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01"/>
  <workbookPr filterPrivacy="1"/>
  <xr:revisionPtr revIDLastSave="0" documentId="13_ncr:1_{D319EF53-5C85-47C1-8D07-DDE32F07FE58}" xr6:coauthVersionLast="38" xr6:coauthVersionMax="38" xr10:uidLastSave="{00000000-0000-0000-0000-000000000000}"/>
  <bookViews>
    <workbookView xWindow="0" yWindow="0" windowWidth="26655" windowHeight="11655" xr2:uid="{00000000-000D-0000-FFFF-FFFF00000000}"/>
  </bookViews>
  <sheets>
    <sheet name="Приложение № 2" sheetId="7" r:id="rId1"/>
  </sheets>
  <definedNames>
    <definedName name="_xlnm._FilterDatabase" localSheetId="0" hidden="1">'Приложение № 2'!$A$2:$H$53</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1" i="7" l="1"/>
  <c r="G15" i="7"/>
  <c r="G19" i="7"/>
  <c r="G31" i="7"/>
  <c r="G44" i="7" l="1"/>
  <c r="G42" i="7" s="1"/>
  <c r="G7" i="7"/>
  <c r="G5" i="7" s="1"/>
  <c r="G24" i="7"/>
  <c r="G47" i="7"/>
  <c r="G30" i="7" l="1"/>
  <c r="G4" i="7" l="1"/>
  <c r="G3" i="7" s="1"/>
</calcChain>
</file>

<file path=xl/sharedStrings.xml><?xml version="1.0" encoding="utf-8"?>
<sst xmlns="http://schemas.openxmlformats.org/spreadsheetml/2006/main" count="261" uniqueCount="246">
  <si>
    <t>№ п/п</t>
  </si>
  <si>
    <t>Обязательное требование</t>
  </si>
  <si>
    <t>Подтверждающий документ</t>
  </si>
  <si>
    <t>Показатель</t>
  </si>
  <si>
    <t>Вес показателя</t>
  </si>
  <si>
    <t>1.1</t>
  </si>
  <si>
    <t>Наименование показателя</t>
  </si>
  <si>
    <t>1</t>
  </si>
  <si>
    <t>1.1.1</t>
  </si>
  <si>
    <t>1.1.2</t>
  </si>
  <si>
    <t>1.1.3</t>
  </si>
  <si>
    <t>1.1.4</t>
  </si>
  <si>
    <t>1.1.5</t>
  </si>
  <si>
    <t>1.1.6</t>
  </si>
  <si>
    <t>1.1.7</t>
  </si>
  <si>
    <t>1.1.8</t>
  </si>
  <si>
    <t>1.2</t>
  </si>
  <si>
    <t>1.3</t>
  </si>
  <si>
    <t>1.4</t>
  </si>
  <si>
    <t>1.5</t>
  </si>
  <si>
    <t>1.6</t>
  </si>
  <si>
    <t>1.7</t>
  </si>
  <si>
    <t>1.8</t>
  </si>
  <si>
    <t>2</t>
  </si>
  <si>
    <t>ИНДЕКС ГОТОВНОСТИ</t>
  </si>
  <si>
    <t>1.1.9</t>
  </si>
  <si>
    <t>1.1.10</t>
  </si>
  <si>
    <t>1.2.1</t>
  </si>
  <si>
    <t>3</t>
  </si>
  <si>
    <t>1.6.1</t>
  </si>
  <si>
    <t>1.6.2</t>
  </si>
  <si>
    <t>1.6.3</t>
  </si>
  <si>
    <t>1.6.4</t>
  </si>
  <si>
    <t>1.6.5</t>
  </si>
  <si>
    <t>1.6.6</t>
  </si>
  <si>
    <t>1.6.7</t>
  </si>
  <si>
    <t>1.6.8</t>
  </si>
  <si>
    <t>1.6.9</t>
  </si>
  <si>
    <t>1.6.10</t>
  </si>
  <si>
    <t>1.6.11</t>
  </si>
  <si>
    <t>1.6.12</t>
  </si>
  <si>
    <t>1.6.11.1</t>
  </si>
  <si>
    <t>1.2.2</t>
  </si>
  <si>
    <t>1.1.2.1</t>
  </si>
  <si>
    <t>1.1.2.2</t>
  </si>
  <si>
    <t>1.6.10.1</t>
  </si>
  <si>
    <t>1.6.10.2</t>
  </si>
  <si>
    <t>% наличия запас мат факт по инвентар</t>
  </si>
  <si>
    <t>1.1.4.1</t>
  </si>
  <si>
    <t>1.1.4.2</t>
  </si>
  <si>
    <t>1.1.6.1</t>
  </si>
  <si>
    <t>1.1.6.2</t>
  </si>
  <si>
    <t>1.1.8.1</t>
  </si>
  <si>
    <t>1.1.8.2</t>
  </si>
  <si>
    <t>1.6.1.1</t>
  </si>
  <si>
    <t>1.6.1.2</t>
  </si>
  <si>
    <t>1.6.10.2.1</t>
  </si>
  <si>
    <t>1.6.10.2.2</t>
  </si>
  <si>
    <t>–</t>
  </si>
  <si>
    <t>Расчет показателей готовности (рабочие формулы и ячейки для заполненния)</t>
  </si>
  <si>
    <t>Показатель наличия положение о диспетчерской службе или распорядительный документ организации о назначении ответственного за диспетчерское управление</t>
  </si>
  <si>
    <r>
      <t>К</t>
    </r>
    <r>
      <rPr>
        <sz val="8"/>
        <color theme="1"/>
        <rFont val="Times New Roman"/>
        <family val="1"/>
        <charset val="204"/>
      </rPr>
      <t>перечень неОПО</t>
    </r>
  </si>
  <si>
    <r>
      <t>К</t>
    </r>
    <r>
      <rPr>
        <sz val="8"/>
        <color theme="1"/>
        <rFont val="Times New Roman"/>
        <family val="1"/>
        <charset val="204"/>
      </rPr>
      <t>переченьОПО</t>
    </r>
  </si>
  <si>
    <r>
      <t>К</t>
    </r>
    <r>
      <rPr>
        <sz val="8"/>
        <color theme="1"/>
        <rFont val="Times New Roman"/>
        <family val="1"/>
        <charset val="204"/>
      </rPr>
      <t>закон о тепл</t>
    </r>
  </si>
  <si>
    <r>
      <t>К</t>
    </r>
    <r>
      <rPr>
        <sz val="8"/>
        <color theme="1"/>
        <rFont val="Times New Roman"/>
        <family val="1"/>
        <charset val="204"/>
      </rPr>
      <t>пров зн не ОПО</t>
    </r>
  </si>
  <si>
    <r>
      <t>К</t>
    </r>
    <r>
      <rPr>
        <sz val="8"/>
        <color theme="1"/>
        <rFont val="Times New Roman"/>
        <family val="1"/>
        <charset val="204"/>
      </rPr>
      <t>знаний</t>
    </r>
  </si>
  <si>
    <r>
      <t>К</t>
    </r>
    <r>
      <rPr>
        <sz val="8"/>
        <color theme="1"/>
        <rFont val="Times New Roman"/>
        <family val="1"/>
        <charset val="204"/>
      </rPr>
      <t>функц</t>
    </r>
  </si>
  <si>
    <r>
      <t>К</t>
    </r>
    <r>
      <rPr>
        <sz val="8"/>
        <color theme="1"/>
        <rFont val="Times New Roman"/>
        <family val="1"/>
        <charset val="204"/>
      </rPr>
      <t>шт</t>
    </r>
  </si>
  <si>
    <r>
      <t>К</t>
    </r>
    <r>
      <rPr>
        <sz val="8"/>
        <color theme="1"/>
        <rFont val="Times New Roman"/>
        <family val="1"/>
        <charset val="204"/>
      </rPr>
      <t>дисп</t>
    </r>
  </si>
  <si>
    <r>
      <t>К</t>
    </r>
    <r>
      <rPr>
        <sz val="8"/>
        <color theme="1"/>
        <rFont val="Times New Roman"/>
        <family val="1"/>
        <charset val="204"/>
      </rPr>
      <t>перечень</t>
    </r>
  </si>
  <si>
    <t>Показатель наличия перечня производственных инструкций для безопасной эксплуатации котлов и вспомогательного оборудования в случае эксплуатации ОПО</t>
  </si>
  <si>
    <r>
      <t>К</t>
    </r>
    <r>
      <rPr>
        <sz val="8"/>
        <color theme="1"/>
        <rFont val="Times New Roman"/>
        <family val="1"/>
        <charset val="204"/>
      </rPr>
      <t>экспл/произв.инстр</t>
    </r>
  </si>
  <si>
    <t xml:space="preserve">Показатель наличия удостоверений о проверке знаний или журнала проверки знаний, протоколов проверки знаний, предусмотренных Правилами технической эксплуатации электроустановок потребителей, Правилами технической эксплуатации тепловых энергоустановок </t>
  </si>
  <si>
    <r>
      <t>К</t>
    </r>
    <r>
      <rPr>
        <sz val="8"/>
        <color theme="1"/>
        <rFont val="Times New Roman"/>
        <family val="1"/>
        <charset val="204"/>
      </rPr>
      <t>пров зн ОПО</t>
    </r>
  </si>
  <si>
    <r>
      <t>К</t>
    </r>
    <r>
      <rPr>
        <sz val="8"/>
        <color theme="1"/>
        <rFont val="Times New Roman"/>
        <family val="1"/>
        <charset val="204"/>
      </rPr>
      <t>обуч</t>
    </r>
  </si>
  <si>
    <r>
      <t>К</t>
    </r>
    <r>
      <rPr>
        <sz val="8"/>
        <color theme="1"/>
        <rFont val="Times New Roman"/>
        <family val="1"/>
        <charset val="204"/>
      </rPr>
      <t>отв</t>
    </r>
  </si>
  <si>
    <t>Показатель наличия документов, подтверждающих проведение обучения работников действиям в случае аварии или инцидента на опасном производственном объекте</t>
  </si>
  <si>
    <t xml:space="preserve">Показатель наличия организационно-распорядительных документов организации о назначении ответственных лиц за тепловые энергоустановки
и (или)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t>
  </si>
  <si>
    <t>Показатель наличия организационно-распорядительных документов организации о назначении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t>
  </si>
  <si>
    <r>
      <t>К</t>
    </r>
    <r>
      <rPr>
        <sz val="8"/>
        <color theme="1"/>
        <rFont val="Times New Roman"/>
        <family val="1"/>
        <charset val="204"/>
      </rPr>
      <t>отв неОПО</t>
    </r>
  </si>
  <si>
    <r>
      <t>К</t>
    </r>
    <r>
      <rPr>
        <sz val="8"/>
        <color theme="1"/>
        <rFont val="Times New Roman"/>
        <family val="1"/>
        <charset val="204"/>
      </rPr>
      <t>охр.труда</t>
    </r>
  </si>
  <si>
    <r>
      <t>К</t>
    </r>
    <r>
      <rPr>
        <sz val="8"/>
        <color theme="1"/>
        <rFont val="Times New Roman"/>
        <family val="1"/>
        <charset val="204"/>
      </rPr>
      <t>отв ОПО</t>
    </r>
  </si>
  <si>
    <t>Показатель наличия программ противоаварийных тренировок, журналов, подтверждающих проведение тренировок согласно утвержденной программе противоаварийных тренировок</t>
  </si>
  <si>
    <r>
      <t>К</t>
    </r>
    <r>
      <rPr>
        <sz val="8"/>
        <color theme="1"/>
        <rFont val="Times New Roman"/>
        <family val="1"/>
        <charset val="204"/>
      </rPr>
      <t>трен</t>
    </r>
  </si>
  <si>
    <t>Показатель проведения наладки тепловых сетей и контроля за режимами потребления тепловой энергии</t>
  </si>
  <si>
    <r>
      <t>К</t>
    </r>
    <r>
      <rPr>
        <sz val="8"/>
        <color theme="1"/>
        <rFont val="Times New Roman"/>
        <family val="1"/>
        <charset val="204"/>
      </rPr>
      <t>режим.налад</t>
    </r>
  </si>
  <si>
    <t xml:space="preserve">Показатель наличия температурных графиков, гидравлических режимов работы системы теплоснабжения </t>
  </si>
  <si>
    <r>
      <t>К</t>
    </r>
    <r>
      <rPr>
        <sz val="8"/>
        <color theme="1"/>
        <rFont val="Times New Roman"/>
        <family val="1"/>
        <charset val="204"/>
      </rPr>
      <t>темп.граф</t>
    </r>
  </si>
  <si>
    <r>
      <t>К</t>
    </r>
    <r>
      <rPr>
        <sz val="8"/>
        <color theme="1"/>
        <rFont val="Times New Roman"/>
        <family val="1"/>
        <charset val="204"/>
      </rPr>
      <t>режим.карт</t>
    </r>
  </si>
  <si>
    <r>
      <t>К</t>
    </r>
    <r>
      <rPr>
        <sz val="8"/>
        <color theme="1"/>
        <rFont val="Times New Roman"/>
        <family val="1"/>
        <charset val="204"/>
      </rPr>
      <t>качест</t>
    </r>
  </si>
  <si>
    <t>Показатель обеспечения качества теплоносителей</t>
  </si>
  <si>
    <r>
      <t>К</t>
    </r>
    <r>
      <rPr>
        <sz val="8"/>
        <color theme="1"/>
        <rFont val="Times New Roman"/>
        <family val="1"/>
        <charset val="204"/>
      </rPr>
      <t>кач.строит</t>
    </r>
  </si>
  <si>
    <t>Обеспечивать проверку качества строительства, реконструкции и (или) модернизации принадлежащих теплоснабжающим, теплосетевым организациям тепловых сетей, в том числе качества тепловой изоляции (пункт 6 части 4 статьи 20 Федерального закона о теплоснабжении)</t>
  </si>
  <si>
    <t>Показатель наличия нормативно-технического документа по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t>
  </si>
  <si>
    <t>Обеспечивать надежное теплоснабжение потребителей (пункт 7 части 4 статьи 20 Федерального закона о теплоснабжении)</t>
  </si>
  <si>
    <t>Показатель обеспечения надежного теплоснабжения потребителей</t>
  </si>
  <si>
    <r>
      <t>К</t>
    </r>
    <r>
      <rPr>
        <sz val="8"/>
        <color theme="1"/>
        <rFont val="Times New Roman"/>
        <family val="1"/>
        <charset val="204"/>
      </rPr>
      <t>надеж</t>
    </r>
  </si>
  <si>
    <r>
      <t>К</t>
    </r>
    <r>
      <rPr>
        <sz val="8"/>
        <color theme="1"/>
        <rFont val="Times New Roman"/>
        <family val="1"/>
        <charset val="204"/>
      </rPr>
      <t>освид</t>
    </r>
  </si>
  <si>
    <r>
      <t>К</t>
    </r>
    <r>
      <rPr>
        <sz val="8"/>
        <color theme="1"/>
        <rFont val="Times New Roman"/>
        <family val="1"/>
        <charset val="204"/>
      </rPr>
      <t>освид не ОПО</t>
    </r>
  </si>
  <si>
    <t xml:space="preserve">Показатель наличия паспортов паровых и (или) водогрейных котельных установок, центральных тепловых пунктов
и оборудования, работающего под избыточным давлением с выводами о продлении срока эксплуатации
</t>
  </si>
  <si>
    <r>
      <t>К</t>
    </r>
    <r>
      <rPr>
        <sz val="8"/>
        <color theme="1"/>
        <rFont val="Times New Roman"/>
        <family val="1"/>
        <charset val="204"/>
      </rPr>
      <t>освид ОПО</t>
    </r>
  </si>
  <si>
    <t>Показатель наличия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t>
  </si>
  <si>
    <r>
      <t>К</t>
    </r>
    <r>
      <rPr>
        <sz val="8"/>
        <color theme="1"/>
        <rFont val="Times New Roman"/>
        <family val="1"/>
        <charset val="204"/>
      </rPr>
      <t>обслед</t>
    </r>
  </si>
  <si>
    <r>
      <t>К</t>
    </r>
    <r>
      <rPr>
        <sz val="8"/>
        <color theme="1"/>
        <rFont val="Times New Roman"/>
        <family val="1"/>
        <charset val="204"/>
      </rPr>
      <t>испыт</t>
    </r>
  </si>
  <si>
    <t xml:space="preserve">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t>
  </si>
  <si>
    <t xml:space="preserve">Показатель наличия актов проведения гидравлических испытаний на прочность и плотность трубопроводов тепловых сетей </t>
  </si>
  <si>
    <r>
      <t>К</t>
    </r>
    <r>
      <rPr>
        <sz val="8"/>
        <color theme="1"/>
        <rFont val="Times New Roman"/>
        <family val="1"/>
        <charset val="204"/>
      </rPr>
      <t>гидр</t>
    </r>
  </si>
  <si>
    <r>
      <t>К</t>
    </r>
    <r>
      <rPr>
        <sz val="8"/>
        <color theme="1"/>
        <rFont val="Times New Roman"/>
        <family val="1"/>
        <charset val="204"/>
      </rPr>
      <t>шурф</t>
    </r>
  </si>
  <si>
    <t xml:space="preserve">Показатель наличия актов о проведении очистки и тепловых сетей, тепловых пунктов </t>
  </si>
  <si>
    <r>
      <t>К</t>
    </r>
    <r>
      <rPr>
        <sz val="8"/>
        <color theme="1"/>
        <rFont val="Times New Roman"/>
        <family val="1"/>
        <charset val="204"/>
      </rPr>
      <t>очист.промыв</t>
    </r>
  </si>
  <si>
    <t>Показатель наличия актов измерений удельного электрического сопротивления грунта и потенциалов блуждающих токов</t>
  </si>
  <si>
    <r>
      <t>К</t>
    </r>
    <r>
      <rPr>
        <sz val="8"/>
        <color theme="1"/>
        <rFont val="Times New Roman"/>
        <family val="1"/>
        <charset val="204"/>
      </rPr>
      <t>насос.стан</t>
    </r>
  </si>
  <si>
    <t xml:space="preserve">Показатель наличия запасов материалов, запорной арматуры, запасных частей, средств механизации
</t>
  </si>
  <si>
    <r>
      <t>К</t>
    </r>
    <r>
      <rPr>
        <sz val="8"/>
        <color theme="1"/>
        <rFont val="Times New Roman"/>
        <family val="1"/>
        <charset val="204"/>
      </rPr>
      <t>матер</t>
    </r>
  </si>
  <si>
    <t>Показатель наличия лицензии Ростехнадзора и договора обязательного страхования гражданской ответственности</t>
  </si>
  <si>
    <t>Показатель выполнения предписаний, влияющих на надежность работы в отопительный период</t>
  </si>
  <si>
    <r>
      <t>К</t>
    </r>
    <r>
      <rPr>
        <sz val="8"/>
        <color theme="1"/>
        <rFont val="Times New Roman"/>
        <family val="1"/>
        <charset val="204"/>
      </rPr>
      <t>предп</t>
    </r>
  </si>
  <si>
    <r>
      <t>К</t>
    </r>
    <r>
      <rPr>
        <sz val="8"/>
        <color theme="1"/>
        <rFont val="Times New Roman"/>
        <family val="1"/>
        <charset val="204"/>
      </rPr>
      <t>страх</t>
    </r>
  </si>
  <si>
    <t>Обеспечивать функционирование эксплуатационной, диспетчерской и аварийной служб 
(пункт 1 части 4 статьи 20 Федерального закона о теплоснабжении)</t>
  </si>
  <si>
    <t>Документы, предусмотренные подпунктами 9.3.1 – 9.3.8 пункта 9 Правил</t>
  </si>
  <si>
    <t>Показатель обеспечения функционирования эксплуатационной, диспетчерской 
и аварийной служб</t>
  </si>
  <si>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9.3.1 пункта 9 Правил)
</t>
  </si>
  <si>
    <t>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t>
  </si>
  <si>
    <t xml:space="preserve">Копия заключенного соглашения об управлении системой теплоснабжения, в соответствии с требованиями Правил организации теплоснабжения в Российской Федерации, утвержденных постановлением Правительства Российской Федерации от 08 августа 2012 г. № 808 (далее – Правила организации теплоснабжения в Российской Федерации) 
(подпункт 9.3.2 пункта 9 Правил)
</t>
  </si>
  <si>
    <t>Показатель наличия соглашения об управлении системой теплоснабжения</t>
  </si>
  <si>
    <r>
      <t>К</t>
    </r>
    <r>
      <rPr>
        <sz val="8"/>
        <color theme="1"/>
        <rFont val="Times New Roman"/>
        <family val="1"/>
        <charset val="204"/>
      </rPr>
      <t>согл</t>
    </r>
  </si>
  <si>
    <t>Количество заключенных соглашений об управлении системой теплоснабжения</t>
  </si>
  <si>
    <t>Количество организаций всего в системе теплоснабжения</t>
  </si>
  <si>
    <r>
      <t>N</t>
    </r>
    <r>
      <rPr>
        <sz val="8"/>
        <color theme="1"/>
        <rFont val="Times New Roman"/>
        <family val="1"/>
        <charset val="204"/>
      </rPr>
      <t>всего РСО в системе т/сн</t>
    </r>
  </si>
  <si>
    <t xml:space="preserve">Показатель наличия перечня производственных инструкций для безопасной эксплуатации котлов и вспомогательного оборудования 
</t>
  </si>
  <si>
    <t xml:space="preserve">Показатель наличия перечня документации эксплуатирующей организации для объектов, не являющихся ОПО </t>
  </si>
  <si>
    <t xml:space="preserve">Показатель наличия эксплуатационных инструкций объектов теплоснабжения 
и (или) производственных инструкций
</t>
  </si>
  <si>
    <t xml:space="preserve">Показатель наличия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предусмотренных Правилами промышленной безопасности, в случае эксплуатации ОПО
</t>
  </si>
  <si>
    <t>Показатель наличия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t>
  </si>
  <si>
    <r>
      <t>К</t>
    </r>
    <r>
      <rPr>
        <sz val="8"/>
        <color theme="1"/>
        <rFont val="Times New Roman"/>
        <family val="1"/>
        <charset val="204"/>
      </rPr>
      <t>отв</t>
    </r>
    <r>
      <rPr>
        <sz val="12"/>
        <color theme="1"/>
        <rFont val="Times New Roman"/>
        <family val="1"/>
        <charset val="204"/>
      </rPr>
      <t xml:space="preserve"> = К</t>
    </r>
    <r>
      <rPr>
        <sz val="8"/>
        <color theme="1"/>
        <rFont val="Times New Roman"/>
        <family val="1"/>
        <charset val="204"/>
      </rPr>
      <t>отв неОПО</t>
    </r>
    <r>
      <rPr>
        <sz val="12"/>
        <color theme="1"/>
        <rFont val="Times New Roman"/>
        <family val="1"/>
        <charset val="204"/>
      </rPr>
      <t>*0,5+ К</t>
    </r>
    <r>
      <rPr>
        <sz val="8"/>
        <color theme="1"/>
        <rFont val="Times New Roman"/>
        <family val="1"/>
        <charset val="204"/>
      </rPr>
      <t>отв ОПО</t>
    </r>
    <r>
      <rPr>
        <sz val="12"/>
        <color theme="1"/>
        <rFont val="Times New Roman"/>
        <family val="1"/>
        <charset val="204"/>
      </rPr>
      <t xml:space="preserve">*0,5
Если в соответствии с пунктом 21 Порядка в отношении объекта оценки какой-либо из показателей, указанных в подпунктах 1.1.8.1, 1.1.8.2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</si>
  <si>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Показатель наличия утвержденных инструкций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t>
  </si>
  <si>
    <t>Проводить наладку принадлежащих им тепловых сетей (пункт 2 части 4 статьи 20 Федерального закона о теплоснабжении) и осуществлять контроль за режимами потребления тепловой энергии (пункт 3 части 4 статьи 20 Федерального закона о теплоснабжении)</t>
  </si>
  <si>
    <t xml:space="preserve">Показатель наличия технических отчетов о проведении режимно-наладочных испытаний объектов теплоснабжения, утвержденных режимных карт  </t>
  </si>
  <si>
    <t>Обеспечивать качество теплоносителей 
(пункт 4 части 4 статьи 20 Федерального закона о теплоснабжении)</t>
  </si>
  <si>
    <t>Организовывать коммерческий учет приобретаемой тепловой энергии и реализуемой тепловой энергии (пункт 5 части 4 статьи 20 Федерального закона о теплоснабжении)</t>
  </si>
  <si>
    <t>Копии актов ввода в эксплуатацию и актов периодической проверки узла учета и средств измерений, входящих в состав узла учета (в случае организации коммерческого учета), акты разграничения балансовой принадлежности, предусмотренные Правилами коммерческого учета тепловой энергии, теплоносителя, утвержденными постановлением Правительства Российской Федерации от 18 ноября 2013 г. № 1034 (далее – Правила коммерческого учета). Результаты поверки приборов и средств измерений, входящих в состав узла учета и подлежащих поверке, подтверждаются в порядке, предусмотренном законодательством об обеспечении единства измерений 
(подпункт 9.3.13 пункта 9 Правил)</t>
  </si>
  <si>
    <t>Показатель организации коммерческого учета приобретаемой тепловой энергии и реализуемой тепловой энергии</t>
  </si>
  <si>
    <r>
      <t>К</t>
    </r>
    <r>
      <rPr>
        <sz val="8"/>
        <color theme="1"/>
        <rFont val="Times New Roman"/>
        <family val="1"/>
        <charset val="204"/>
      </rPr>
      <t>комм.учет</t>
    </r>
  </si>
  <si>
    <t>Показатель наличия отметок в паспорте оборудования, не являющегося ОПО, о проведенном техническом освидетельствовании, гидравлическом испытании, техническом диагностировании, настройки предохранительных клапанов с выводами о продлении срока эксплуатации</t>
  </si>
  <si>
    <t>Показатель наличия отметок в паспорте оборудования о проведенных техническом освидетельствовании, гидравлическом испытании, экспертизы промышленной безопасности, настройки и регулировки предохранительных клапанов с выводами о продлении срока эксплуатации</t>
  </si>
  <si>
    <r>
      <t>К</t>
    </r>
    <r>
      <rPr>
        <sz val="8"/>
        <color theme="1"/>
        <rFont val="Times New Roman"/>
        <family val="1"/>
        <charset val="204"/>
      </rPr>
      <t>дым.труб</t>
    </r>
  </si>
  <si>
    <t>Показатель наличия актов и паспортов дымовых труб, в которых отражены результаты наблюдений за техническим состоянием дымовых труб, за осадкой фундаментов, мониторингом деформации, проверок вертикальности, инструментальной проверки заземляющего контура, наблюдения за исправностью осветительной арматуры дымовых труб</t>
  </si>
  <si>
    <t xml:space="preserve">Показатель наличия документов, подтверждающих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t>
  </si>
  <si>
    <r>
      <t>К</t>
    </r>
    <r>
      <rPr>
        <sz val="8"/>
        <color theme="1"/>
        <rFont val="Times New Roman"/>
        <family val="1"/>
        <charset val="204"/>
      </rPr>
      <t>электр.сопр</t>
    </r>
  </si>
  <si>
    <r>
      <t>К</t>
    </r>
    <r>
      <rPr>
        <sz val="8"/>
        <color theme="1"/>
        <rFont val="Times New Roman"/>
        <family val="1"/>
        <charset val="204"/>
      </rPr>
      <t>топл</t>
    </r>
  </si>
  <si>
    <t>Показатель наличия запаса топлива, не менее утвержденных нормативов запасов топлива</t>
  </si>
  <si>
    <t>Показатель наличия договора (договоров) поставки основного топлива, заключенного (заключенных) на срок не менее срока предстоящего отопительного периода</t>
  </si>
  <si>
    <t>Показатель подтверждения наличия запаса топлива, не менее утвержденных нормативов запасов топлива</t>
  </si>
  <si>
    <r>
      <t>К</t>
    </r>
    <r>
      <rPr>
        <sz val="8"/>
        <color theme="1"/>
        <rFont val="Times New Roman"/>
        <family val="1"/>
        <charset val="204"/>
      </rPr>
      <t>догтопл</t>
    </r>
  </si>
  <si>
    <r>
      <t>К</t>
    </r>
    <r>
      <rPr>
        <sz val="8"/>
        <color theme="1"/>
        <rFont val="Times New Roman"/>
        <family val="1"/>
        <charset val="204"/>
      </rPr>
      <t>запаст</t>
    </r>
  </si>
  <si>
    <r>
      <t>Запас</t>
    </r>
    <r>
      <rPr>
        <sz val="8"/>
        <color theme="1"/>
        <rFont val="Times New Roman"/>
        <family val="1"/>
        <charset val="204"/>
      </rPr>
      <t>факт</t>
    </r>
  </si>
  <si>
    <r>
      <t>Запас</t>
    </r>
    <r>
      <rPr>
        <sz val="8"/>
        <color theme="1"/>
        <rFont val="Times New Roman"/>
        <family val="1"/>
        <charset val="204"/>
      </rPr>
      <t xml:space="preserve">нормат </t>
    </r>
  </si>
  <si>
    <t xml:space="preserve">Фактический объем запаса топлива, тыс. т  </t>
  </si>
  <si>
    <t>Утвержденный нормативный объем запаса топлива, тыс. т</t>
  </si>
  <si>
    <t>Выполнять мероприятия по резервированию систем теплоснабжения, определенные утвержденной актуализированной схемой теплоснабжения и включенные в инвестиционную программу теплоснабжающей или теплосетевой организации (пункт 8 части 4 статьи 20 Федерального закона о теплоснабжении)</t>
  </si>
  <si>
    <t xml:space="preserve">Разрешение на допуск в эксплуатацию и (или) временное разрешение на допуск в эксплуатацию на объекты теплоснабжения в соответствии с требованиями Правил выдачи разрешений на допуск в эксплуатацию энергопринимающих установок потребителей электрической энергии, объектов по производству электрической энергии, объектов электросетевого хозяйства, объектов теплоснабжения и теплопотребляющих установок, утвержденных постановлением Правительства Российской Федерации от 30 января 2021 г. № 85 , построенных для реализации мероприятий по резервированию систем теплоснабжения в текущем отопительном периоде (в части мероприятий, определенных утвержденной актуализированной схемой теплоснабжения и включенных в инвестиционную программу теплоснабжающей или теплосетевой организации согласно части 8 статьи 20 и части 10 статьи 29 Федерального закона о теплоснабжении)
(подпункт 9.3.29 пункта 9 Правил) 
</t>
  </si>
  <si>
    <t xml:space="preserve">Показатель наличия разрешения на допуск в эксплуатацию энергопринимающих установок потребителей электрической энергии, объектов по производству электрической энергии, объектов электросетевого хозяйства, объектов теплоснабжения и теплопотребляющих установок, построенных для реализации мероприятий по резервированию систем теплоснабжения </t>
  </si>
  <si>
    <t>Иметь согласованный с органом местного самоуправления порядок (план) действий по ликвидации последствий аварийных ситуаций в сфере теплоснабжения (пункт 9 части 4 статьи 20 Федерального закона о теплоснабжении)</t>
  </si>
  <si>
    <t>Показатель наличия порядка (плана) действий по ликвидации последствий аварийных ситуаций в сфере теплоснабжения</t>
  </si>
  <si>
    <r>
      <t>К</t>
    </r>
    <r>
      <rPr>
        <sz val="8"/>
        <color theme="1"/>
        <rFont val="Times New Roman"/>
        <family val="1"/>
        <charset val="204"/>
      </rPr>
      <t>порядок</t>
    </r>
  </si>
  <si>
    <t>Обеспечить выполнение плана подготовки к отопительному периоду, предусмотренного пунктом 3 Правил (подпункт 9.3 пункта 9 Правил)</t>
  </si>
  <si>
    <t xml:space="preserve">План подготовки к отопительному периоду 
(пункт 3 Правил)
</t>
  </si>
  <si>
    <t>Показатель наличия утвержденного плана подготовки к отопительному периоду</t>
  </si>
  <si>
    <r>
      <t>К</t>
    </r>
    <r>
      <rPr>
        <sz val="8"/>
        <rFont val="Times New Roman"/>
        <family val="1"/>
        <charset val="204"/>
      </rPr>
      <t>план</t>
    </r>
  </si>
  <si>
    <t xml:space="preserve">Показатель наличия удостоверений проверки знаний или журнала проверки знаний, протоколов проверки знаний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t>
  </si>
  <si>
    <t xml:space="preserve">В случае эксплуатации ОПО необходимо выбрать одно значение в зависимости от следующих условий:
наличие – 1;
отсутствие – 0.
Если ОПО не эксплуатируются, значение принимается равным 1.
</t>
  </si>
  <si>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10.05.2017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</si>
  <si>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В случае эксплуатации ОПО необходимо выбрать одно значение в зависимости от следующих условий:
наличие – 1;
отсутствие – 0.
Если ОПО не эксплуатируются, значение принимается равным 1.
</t>
  </si>
  <si>
    <r>
      <t>Расчет осуществляется автоматически по формуле:
К</t>
    </r>
    <r>
      <rPr>
        <sz val="8"/>
        <color theme="1"/>
        <rFont val="Times New Roman"/>
        <family val="1"/>
        <charset val="204"/>
      </rPr>
      <t>режим.налад</t>
    </r>
    <r>
      <rPr>
        <sz val="12"/>
        <color theme="1"/>
        <rFont val="Times New Roman"/>
        <family val="1"/>
        <charset val="204"/>
      </rPr>
      <t>=К</t>
    </r>
    <r>
      <rPr>
        <sz val="8"/>
        <color theme="1"/>
        <rFont val="Times New Roman"/>
        <family val="1"/>
        <charset val="204"/>
      </rPr>
      <t>темп.граф</t>
    </r>
    <r>
      <rPr>
        <sz val="12"/>
        <color theme="1"/>
        <rFont val="Times New Roman"/>
        <family val="1"/>
        <charset val="204"/>
      </rPr>
      <t>*0,5+К</t>
    </r>
    <r>
      <rPr>
        <sz val="8"/>
        <color theme="1"/>
        <rFont val="Times New Roman"/>
        <family val="1"/>
        <charset val="204"/>
      </rPr>
      <t>режим.карт</t>
    </r>
    <r>
      <rPr>
        <sz val="12"/>
        <color theme="1"/>
        <rFont val="Times New Roman"/>
        <family val="1"/>
        <charset val="204"/>
      </rPr>
      <t xml:space="preserve">*0,5
</t>
    </r>
  </si>
  <si>
    <t>Фактическое значение наличия материальных запасов по инвентаризации, выраженное в процентах от необходимого.</t>
  </si>
  <si>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</si>
  <si>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</si>
  <si>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</si>
  <si>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</si>
  <si>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r>
      <t>Расчет осуществляется автоматически по формуле:
И</t>
    </r>
    <r>
      <rPr>
        <sz val="8"/>
        <color theme="1"/>
        <rFont val="Times New Roman"/>
        <family val="1"/>
        <charset val="204"/>
      </rPr>
      <t>тсо</t>
    </r>
    <r>
      <rPr>
        <sz val="12"/>
        <color theme="1"/>
        <rFont val="Times New Roman"/>
        <family val="1"/>
        <charset val="204"/>
      </rPr>
      <t>= К</t>
    </r>
    <r>
      <rPr>
        <sz val="8"/>
        <color theme="1"/>
        <rFont val="Times New Roman"/>
        <family val="1"/>
        <charset val="204"/>
      </rPr>
      <t>закон о теп</t>
    </r>
    <r>
      <rPr>
        <sz val="9"/>
        <color theme="1"/>
        <rFont val="Times New Roman"/>
        <family val="1"/>
        <charset val="204"/>
      </rPr>
      <t>л</t>
    </r>
    <r>
      <rPr>
        <sz val="12"/>
        <color theme="1"/>
        <rFont val="Times New Roman"/>
        <family val="1"/>
        <charset val="204"/>
      </rPr>
      <t>*0,9+К</t>
    </r>
    <r>
      <rPr>
        <sz val="8"/>
        <color theme="1"/>
        <rFont val="Times New Roman"/>
        <family val="1"/>
        <charset val="204"/>
      </rPr>
      <t>предп</t>
    </r>
    <r>
      <rPr>
        <sz val="12"/>
        <color theme="1"/>
        <rFont val="Times New Roman"/>
        <family val="1"/>
        <charset val="204"/>
      </rPr>
      <t>*0,05+К</t>
    </r>
    <r>
      <rPr>
        <sz val="8"/>
        <color theme="1"/>
        <rFont val="Times New Roman"/>
        <family val="1"/>
        <charset val="204"/>
      </rPr>
      <t>план</t>
    </r>
    <r>
      <rPr>
        <sz val="12"/>
        <color theme="1"/>
        <rFont val="Times New Roman"/>
        <family val="1"/>
        <charset val="204"/>
      </rPr>
      <t>*0,05</t>
    </r>
  </si>
  <si>
    <r>
      <t>Расчет осуществляется автоматически по формуле:
К</t>
    </r>
    <r>
      <rPr>
        <sz val="8"/>
        <color theme="1"/>
        <rFont val="Times New Roman"/>
        <family val="1"/>
        <charset val="204"/>
      </rPr>
      <t>закон о тепл</t>
    </r>
    <r>
      <rPr>
        <sz val="12"/>
        <color theme="1"/>
        <rFont val="Times New Roman"/>
        <family val="1"/>
        <charset val="204"/>
      </rPr>
      <t xml:space="preserve"> = К</t>
    </r>
    <r>
      <rPr>
        <sz val="8"/>
        <color theme="1"/>
        <rFont val="Times New Roman"/>
        <family val="1"/>
        <charset val="204"/>
      </rPr>
      <t>функ</t>
    </r>
    <r>
      <rPr>
        <sz val="12"/>
        <color theme="1"/>
        <rFont val="Times New Roman"/>
        <family val="1"/>
        <charset val="204"/>
      </rPr>
      <t>*0,05+К</t>
    </r>
    <r>
      <rPr>
        <sz val="8"/>
        <color theme="1"/>
        <rFont val="Times New Roman"/>
        <family val="1"/>
        <charset val="204"/>
      </rPr>
      <t>режим.налад</t>
    </r>
    <r>
      <rPr>
        <sz val="12"/>
        <color theme="1"/>
        <rFont val="Times New Roman"/>
        <family val="1"/>
        <charset val="204"/>
      </rPr>
      <t>*0,01+К</t>
    </r>
    <r>
      <rPr>
        <sz val="8"/>
        <color theme="1"/>
        <rFont val="Times New Roman"/>
        <family val="1"/>
        <charset val="204"/>
      </rPr>
      <t>качест</t>
    </r>
    <r>
      <rPr>
        <sz val="12"/>
        <color theme="1"/>
        <rFont val="Times New Roman"/>
        <family val="1"/>
        <charset val="204"/>
      </rPr>
      <t>*0,01+
К</t>
    </r>
    <r>
      <rPr>
        <sz val="8"/>
        <color theme="1"/>
        <rFont val="Times New Roman"/>
        <family val="1"/>
        <charset val="204"/>
      </rPr>
      <t>комм.учет</t>
    </r>
    <r>
      <rPr>
        <sz val="12"/>
        <color theme="1"/>
        <rFont val="Times New Roman"/>
        <family val="1"/>
        <charset val="204"/>
      </rPr>
      <t>*0,01+К</t>
    </r>
    <r>
      <rPr>
        <sz val="8"/>
        <color theme="1"/>
        <rFont val="Times New Roman"/>
        <family val="1"/>
        <charset val="204"/>
      </rPr>
      <t>кач.строит</t>
    </r>
    <r>
      <rPr>
        <sz val="12"/>
        <color theme="1"/>
        <rFont val="Times New Roman"/>
        <family val="1"/>
        <charset val="204"/>
      </rPr>
      <t>*0,25+
К</t>
    </r>
    <r>
      <rPr>
        <sz val="8"/>
        <color theme="1"/>
        <rFont val="Times New Roman"/>
        <family val="1"/>
        <charset val="204"/>
      </rPr>
      <t>надеж</t>
    </r>
    <r>
      <rPr>
        <sz val="12"/>
        <color theme="1"/>
        <rFont val="Times New Roman"/>
        <family val="1"/>
        <charset val="204"/>
      </rPr>
      <t>*0,65+К</t>
    </r>
    <r>
      <rPr>
        <sz val="8"/>
        <color theme="1"/>
        <rFont val="Times New Roman"/>
        <family val="1"/>
        <charset val="204"/>
      </rPr>
      <t>резерв</t>
    </r>
    <r>
      <rPr>
        <sz val="12"/>
        <color theme="1"/>
        <rFont val="Times New Roman"/>
        <family val="1"/>
        <charset val="204"/>
      </rPr>
      <t>*0,01+К</t>
    </r>
    <r>
      <rPr>
        <sz val="8"/>
        <color theme="1"/>
        <rFont val="Times New Roman"/>
        <family val="1"/>
        <charset val="204"/>
      </rPr>
      <t>порядок</t>
    </r>
    <r>
      <rPr>
        <sz val="12"/>
        <color theme="1"/>
        <rFont val="Times New Roman"/>
        <family val="1"/>
        <charset val="204"/>
      </rPr>
      <t>*0,01</t>
    </r>
  </si>
  <si>
    <r>
      <t>Расчет осуществляется автоматически по формуле:
К</t>
    </r>
    <r>
      <rPr>
        <sz val="8"/>
        <color theme="1"/>
        <rFont val="Times New Roman"/>
        <family val="1"/>
        <charset val="204"/>
      </rPr>
      <t>функц</t>
    </r>
    <r>
      <rPr>
        <sz val="12"/>
        <color theme="1"/>
        <rFont val="Times New Roman"/>
        <family val="1"/>
        <charset val="204"/>
      </rPr>
      <t>=К</t>
    </r>
    <r>
      <rPr>
        <sz val="8"/>
        <color theme="1"/>
        <rFont val="Times New Roman"/>
        <family val="1"/>
        <charset val="204"/>
      </rPr>
      <t>шт</t>
    </r>
    <r>
      <rPr>
        <sz val="12"/>
        <color theme="1"/>
        <rFont val="Times New Roman"/>
        <family val="1"/>
        <charset val="204"/>
      </rPr>
      <t>*0,1+К</t>
    </r>
    <r>
      <rPr>
        <sz val="8"/>
        <color theme="1"/>
        <rFont val="Times New Roman"/>
        <family val="1"/>
        <charset val="204"/>
      </rPr>
      <t>согл</t>
    </r>
    <r>
      <rPr>
        <sz val="12"/>
        <color theme="1"/>
        <rFont val="Times New Roman"/>
        <family val="1"/>
        <charset val="204"/>
      </rPr>
      <t>*0,1+К</t>
    </r>
    <r>
      <rPr>
        <sz val="8"/>
        <color theme="1"/>
        <rFont val="Times New Roman"/>
        <family val="1"/>
        <charset val="204"/>
      </rPr>
      <t>дисп</t>
    </r>
    <r>
      <rPr>
        <sz val="12"/>
        <color theme="1"/>
        <rFont val="Times New Roman"/>
        <family val="1"/>
        <charset val="204"/>
      </rPr>
      <t>*0,1+К</t>
    </r>
    <r>
      <rPr>
        <sz val="8"/>
        <color theme="1"/>
        <rFont val="Times New Roman"/>
        <family val="1"/>
        <charset val="204"/>
      </rPr>
      <t>перечень</t>
    </r>
    <r>
      <rPr>
        <sz val="12"/>
        <color theme="1"/>
        <rFont val="Times New Roman"/>
        <family val="1"/>
        <charset val="204"/>
      </rPr>
      <t>*0,1+
К</t>
    </r>
    <r>
      <rPr>
        <sz val="8"/>
        <color theme="1"/>
        <rFont val="Times New Roman"/>
        <family val="1"/>
        <charset val="204"/>
      </rPr>
      <t>эксп/произв.инстр</t>
    </r>
    <r>
      <rPr>
        <sz val="12"/>
        <color theme="1"/>
        <rFont val="Times New Roman"/>
        <family val="1"/>
        <charset val="204"/>
      </rPr>
      <t>*0,1+К</t>
    </r>
    <r>
      <rPr>
        <sz val="8"/>
        <color theme="1"/>
        <rFont val="Times New Roman"/>
        <family val="1"/>
        <charset val="204"/>
      </rPr>
      <t>знаний</t>
    </r>
    <r>
      <rPr>
        <sz val="12"/>
        <color theme="1"/>
        <rFont val="Times New Roman"/>
        <family val="1"/>
        <charset val="204"/>
      </rPr>
      <t>*0,1+К</t>
    </r>
    <r>
      <rPr>
        <sz val="8"/>
        <color theme="1"/>
        <rFont val="Times New Roman"/>
        <family val="1"/>
        <charset val="204"/>
      </rPr>
      <t>обуч</t>
    </r>
    <r>
      <rPr>
        <sz val="12"/>
        <color theme="1"/>
        <rFont val="Times New Roman"/>
        <family val="1"/>
        <charset val="204"/>
      </rPr>
      <t>*0,1+К</t>
    </r>
    <r>
      <rPr>
        <sz val="8"/>
        <color theme="1"/>
        <rFont val="Times New Roman"/>
        <family val="1"/>
        <charset val="204"/>
      </rPr>
      <t>отв</t>
    </r>
    <r>
      <rPr>
        <sz val="12"/>
        <color theme="1"/>
        <rFont val="Times New Roman"/>
        <family val="1"/>
        <charset val="204"/>
      </rPr>
      <t>*0,1+
К</t>
    </r>
    <r>
      <rPr>
        <sz val="8"/>
        <color theme="1"/>
        <rFont val="Times New Roman"/>
        <family val="1"/>
        <charset val="204"/>
      </rPr>
      <t>охр.труда</t>
    </r>
    <r>
      <rPr>
        <sz val="12"/>
        <color theme="1"/>
        <rFont val="Times New Roman"/>
        <family val="1"/>
        <charset val="204"/>
      </rPr>
      <t>*0,1+К</t>
    </r>
    <r>
      <rPr>
        <sz val="8"/>
        <color theme="1"/>
        <rFont val="Times New Roman"/>
        <family val="1"/>
        <charset val="204"/>
      </rPr>
      <t>трен</t>
    </r>
    <r>
      <rPr>
        <sz val="12"/>
        <color theme="1"/>
        <rFont val="Times New Roman"/>
        <family val="1"/>
        <charset val="204"/>
      </rPr>
      <t xml:space="preserve">*0,1
</t>
    </r>
  </si>
  <si>
    <t xml:space="preserve">Необходимо выбрать одно значение, в зависимости от следующих условий:
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 мая 2017 г.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</si>
  <si>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r>
      <t>Расчет осуществляется автоматически по формуле:
К</t>
    </r>
    <r>
      <rPr>
        <sz val="8"/>
        <color theme="1"/>
        <rFont val="Times New Roman"/>
        <family val="1"/>
        <charset val="204"/>
      </rPr>
      <t>согл</t>
    </r>
    <r>
      <rPr>
        <sz val="12"/>
        <color theme="1"/>
        <rFont val="Times New Roman"/>
        <family val="1"/>
        <charset val="204"/>
      </rPr>
      <t>=N</t>
    </r>
    <r>
      <rPr>
        <sz val="8"/>
        <color theme="1"/>
        <rFont val="Times New Roman"/>
        <family val="1"/>
        <charset val="204"/>
      </rPr>
      <t>согл</t>
    </r>
    <r>
      <rPr>
        <sz val="12"/>
        <color theme="1"/>
        <rFont val="Times New Roman"/>
        <family val="1"/>
        <charset val="204"/>
      </rPr>
      <t>/N</t>
    </r>
    <r>
      <rPr>
        <sz val="8"/>
        <color theme="1"/>
        <rFont val="Times New Roman"/>
        <family val="1"/>
        <charset val="204"/>
      </rPr>
      <t>всего РСО</t>
    </r>
    <r>
      <rPr>
        <sz val="12"/>
        <color theme="1"/>
        <rFont val="Times New Roman"/>
        <family val="1"/>
        <charset val="204"/>
      </rPr>
      <t xml:space="preserve"> </t>
    </r>
    <r>
      <rPr>
        <sz val="8"/>
        <color theme="1"/>
        <rFont val="Times New Roman"/>
        <family val="1"/>
        <charset val="204"/>
      </rPr>
      <t>в системе т/сн</t>
    </r>
    <r>
      <rPr>
        <sz val="12"/>
        <color theme="1"/>
        <rFont val="Times New Roman"/>
        <family val="1"/>
        <charset val="204"/>
      </rPr>
      <t xml:space="preserve">
Для единой теплоснабжающей организации (далее – ЕТО) применяется вышеуказанная формула, при этом если в системе теплоснабжения отсутствуют другие теплоснабжающие организации, то соглашение ЕТО не заключается и показатель для нее равен 1, иначе указанные ЕТО оцениваются в общем порядке по принципу: 
наличие – 1
отсутствие – 0.
</t>
    </r>
  </si>
  <si>
    <r>
      <t>N</t>
    </r>
    <r>
      <rPr>
        <sz val="8"/>
        <color theme="1"/>
        <rFont val="Times New Roman"/>
        <family val="1"/>
        <charset val="204"/>
      </rPr>
      <t>согл</t>
    </r>
  </si>
  <si>
    <t>Фактическое значение, равное количествусоглашений об управлении системой теплоснабжения</t>
  </si>
  <si>
    <t>Фактическое значение, равное количеству организаций всего в системе теплоснабжения</t>
  </si>
  <si>
    <r>
      <t>Расчет осуществляется автоматически по формуле:
К</t>
    </r>
    <r>
      <rPr>
        <sz val="8"/>
        <color theme="1"/>
        <rFont val="Times New Roman"/>
        <family val="1"/>
        <charset val="204"/>
      </rPr>
      <t>перечень</t>
    </r>
    <r>
      <rPr>
        <sz val="12"/>
        <color theme="1"/>
        <rFont val="Times New Roman"/>
        <family val="1"/>
        <charset val="204"/>
      </rPr>
      <t>= К</t>
    </r>
    <r>
      <rPr>
        <sz val="8"/>
        <color theme="1"/>
        <rFont val="Times New Roman"/>
        <family val="1"/>
        <charset val="204"/>
      </rPr>
      <t>переченьОПО</t>
    </r>
    <r>
      <rPr>
        <sz val="12"/>
        <color theme="1"/>
        <rFont val="Times New Roman"/>
        <family val="1"/>
        <charset val="204"/>
      </rPr>
      <t>*0,5+ К</t>
    </r>
    <r>
      <rPr>
        <sz val="8"/>
        <color theme="1"/>
        <rFont val="Times New Roman"/>
        <family val="1"/>
        <charset val="204"/>
      </rPr>
      <t>перечень неОПО</t>
    </r>
    <r>
      <rPr>
        <sz val="12"/>
        <color theme="1"/>
        <rFont val="Times New Roman"/>
        <family val="1"/>
        <charset val="204"/>
      </rPr>
      <t xml:space="preserve">*0,5
Если в отношении объекта оценки какой-либо из показателей, указанных в подпунктах 1.1.4.1, 1.1.4.2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</si>
  <si>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утвержденными постановлением Правительства Российской Федерации от 10.05.2017 № 543 (далее – Правила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</si>
  <si>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r>
      <t>Расчет осуществляется автоматически по формуле:
К</t>
    </r>
    <r>
      <rPr>
        <sz val="8"/>
        <color theme="1"/>
        <rFont val="Times New Roman"/>
        <family val="1"/>
        <charset val="204"/>
      </rPr>
      <t>знаний</t>
    </r>
    <r>
      <rPr>
        <sz val="12"/>
        <color theme="1"/>
        <rFont val="Times New Roman"/>
        <family val="1"/>
        <charset val="204"/>
      </rPr>
      <t>= К</t>
    </r>
    <r>
      <rPr>
        <sz val="8"/>
        <color theme="1"/>
        <rFont val="Times New Roman"/>
        <family val="1"/>
        <charset val="204"/>
      </rPr>
      <t xml:space="preserve">проток </t>
    </r>
    <r>
      <rPr>
        <sz val="12"/>
        <color theme="1"/>
        <rFont val="Times New Roman"/>
        <family val="1"/>
        <charset val="204"/>
      </rPr>
      <t>*0,5+К</t>
    </r>
    <r>
      <rPr>
        <sz val="8"/>
        <color theme="1"/>
        <rFont val="Times New Roman"/>
        <family val="1"/>
        <charset val="204"/>
      </rPr>
      <t>удост</t>
    </r>
    <r>
      <rPr>
        <sz val="12"/>
        <color theme="1"/>
        <rFont val="Times New Roman"/>
        <family val="1"/>
        <charset val="204"/>
      </rPr>
      <t xml:space="preserve"> *0,5
Если в отношении объекта оценки какой-либо из показателей, указанных в подпунктах 1.1.6.1, 1.1.6.2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</si>
  <si>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Необходимо выбрать одно значение, в зависимости от следующих условий:
наличие – 1;
отсутствие – 0.
В случае, если ОПО не эксплуатируются, то Кобуч принимается равным 1. 
</t>
  </si>
  <si>
    <t>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t>
  </si>
  <si>
    <t xml:space="preserve">Необходимо выбрать одно значение, в зависимости от следующих условий:
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</si>
  <si>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r>
      <t>Необходимо выбрать одно значение, в зависимости от следующих условий:
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Значение индекса готовности И</t>
    </r>
    <r>
      <rPr>
        <sz val="8"/>
        <color theme="1"/>
        <rFont val="Times New Roman"/>
        <family val="1"/>
        <charset val="204"/>
      </rPr>
      <t>тсо</t>
    </r>
    <r>
      <rPr>
        <sz val="12"/>
        <color theme="1"/>
        <rFont val="Times New Roman"/>
        <family val="1"/>
        <charset val="204"/>
      </rPr>
      <t xml:space="preserve"> не может быть более 0,8 в случае, если данный показатель равен 0. 
</t>
    </r>
  </si>
  <si>
    <r>
      <t>Расчет осуществляется автоматически по формуле:
К</t>
    </r>
    <r>
      <rPr>
        <sz val="8"/>
        <color theme="1"/>
        <rFont val="Times New Roman"/>
        <family val="1"/>
        <charset val="204"/>
      </rPr>
      <t>надеж</t>
    </r>
    <r>
      <rPr>
        <sz val="12"/>
        <color theme="1"/>
        <rFont val="Times New Roman"/>
        <family val="1"/>
        <charset val="204"/>
      </rPr>
      <t>=К</t>
    </r>
    <r>
      <rPr>
        <sz val="8"/>
        <color theme="1"/>
        <rFont val="Times New Roman"/>
        <family val="1"/>
        <charset val="204"/>
      </rPr>
      <t>освид</t>
    </r>
    <r>
      <rPr>
        <sz val="12"/>
        <color theme="1"/>
        <rFont val="Times New Roman"/>
        <family val="1"/>
        <charset val="204"/>
      </rPr>
      <t>*0,01+К</t>
    </r>
    <r>
      <rPr>
        <sz val="8"/>
        <color theme="1"/>
        <rFont val="Times New Roman"/>
        <family val="1"/>
        <charset val="204"/>
      </rPr>
      <t>обслед</t>
    </r>
    <r>
      <rPr>
        <sz val="12"/>
        <color theme="1"/>
        <rFont val="Times New Roman"/>
        <family val="1"/>
        <charset val="204"/>
      </rPr>
      <t>*0,05+
К</t>
    </r>
    <r>
      <rPr>
        <sz val="8"/>
        <color theme="1"/>
        <rFont val="Times New Roman"/>
        <family val="1"/>
        <charset val="204"/>
      </rPr>
      <t>дым.труб</t>
    </r>
    <r>
      <rPr>
        <sz val="12"/>
        <color theme="1"/>
        <rFont val="Times New Roman"/>
        <family val="1"/>
        <charset val="204"/>
      </rPr>
      <t>*0,05+К</t>
    </r>
    <r>
      <rPr>
        <sz val="8"/>
        <color theme="1"/>
        <rFont val="Times New Roman"/>
        <family val="1"/>
        <charset val="204"/>
      </rPr>
      <t>испыт</t>
    </r>
    <r>
      <rPr>
        <sz val="12"/>
        <color theme="1"/>
        <rFont val="Times New Roman"/>
        <family val="1"/>
        <charset val="204"/>
      </rPr>
      <t>*0,01+
К</t>
    </r>
    <r>
      <rPr>
        <sz val="8"/>
        <color theme="1"/>
        <rFont val="Times New Roman"/>
        <family val="1"/>
        <charset val="204"/>
      </rPr>
      <t>гидр</t>
    </r>
    <r>
      <rPr>
        <sz val="12"/>
        <color theme="1"/>
        <rFont val="Times New Roman"/>
        <family val="1"/>
        <charset val="204"/>
      </rPr>
      <t>*0,4+К</t>
    </r>
    <r>
      <rPr>
        <sz val="8"/>
        <color theme="1"/>
        <rFont val="Times New Roman"/>
        <family val="1"/>
        <charset val="204"/>
      </rPr>
      <t>шурф</t>
    </r>
    <r>
      <rPr>
        <sz val="12"/>
        <color theme="1"/>
        <rFont val="Times New Roman"/>
        <family val="1"/>
        <charset val="204"/>
      </rPr>
      <t>*0,01+К</t>
    </r>
    <r>
      <rPr>
        <sz val="8"/>
        <color theme="1"/>
        <rFont val="Times New Roman"/>
        <family val="1"/>
        <charset val="204"/>
      </rPr>
      <t>очист.промыв</t>
    </r>
    <r>
      <rPr>
        <sz val="12"/>
        <color theme="1"/>
        <rFont val="Times New Roman"/>
        <family val="1"/>
        <charset val="204"/>
      </rPr>
      <t>*0,4+
К</t>
    </r>
    <r>
      <rPr>
        <sz val="8"/>
        <color theme="1"/>
        <rFont val="Times New Roman"/>
        <family val="1"/>
        <charset val="204"/>
      </rPr>
      <t>электр.сопр</t>
    </r>
    <r>
      <rPr>
        <sz val="12"/>
        <color theme="1"/>
        <rFont val="Times New Roman"/>
        <family val="1"/>
        <charset val="204"/>
      </rPr>
      <t>*0,01+К</t>
    </r>
    <r>
      <rPr>
        <sz val="8"/>
        <color theme="1"/>
        <rFont val="Times New Roman"/>
        <family val="1"/>
        <charset val="204"/>
      </rPr>
      <t>насос стан</t>
    </r>
    <r>
      <rPr>
        <sz val="12"/>
        <color theme="1"/>
        <rFont val="Times New Roman"/>
        <family val="1"/>
        <charset val="204"/>
      </rPr>
      <t>*0,01+К</t>
    </r>
    <r>
      <rPr>
        <sz val="8"/>
        <color theme="1"/>
        <rFont val="Times New Roman"/>
        <family val="1"/>
        <charset val="204"/>
      </rPr>
      <t>топл</t>
    </r>
    <r>
      <rPr>
        <sz val="12"/>
        <color theme="1"/>
        <rFont val="Times New Roman"/>
        <family val="1"/>
        <charset val="204"/>
      </rPr>
      <t>*0,03+
К</t>
    </r>
    <r>
      <rPr>
        <sz val="8"/>
        <color theme="1"/>
        <rFont val="Times New Roman"/>
        <family val="1"/>
        <charset val="204"/>
      </rPr>
      <t>матер</t>
    </r>
    <r>
      <rPr>
        <sz val="12"/>
        <color theme="1"/>
        <rFont val="Times New Roman"/>
        <family val="1"/>
        <charset val="204"/>
      </rPr>
      <t>*0,01+К</t>
    </r>
    <r>
      <rPr>
        <sz val="8"/>
        <color theme="1"/>
        <rFont val="Times New Roman"/>
        <family val="1"/>
        <charset val="204"/>
      </rPr>
      <t>страх</t>
    </r>
    <r>
      <rPr>
        <sz val="12"/>
        <color theme="1"/>
        <rFont val="Times New Roman"/>
        <family val="1"/>
        <charset val="204"/>
      </rPr>
      <t xml:space="preserve">*0,01
</t>
    </r>
  </si>
  <si>
    <r>
      <t>Расчет осуществляется автоматически по формуле:
К</t>
    </r>
    <r>
      <rPr>
        <sz val="8"/>
        <color theme="1"/>
        <rFont val="Times New Roman"/>
        <family val="1"/>
        <charset val="204"/>
      </rPr>
      <t>освид</t>
    </r>
    <r>
      <rPr>
        <sz val="12"/>
        <color theme="1"/>
        <rFont val="Times New Roman"/>
        <family val="1"/>
        <charset val="204"/>
      </rPr>
      <t>= К</t>
    </r>
    <r>
      <rPr>
        <sz val="8"/>
        <color theme="1"/>
        <rFont val="Times New Roman"/>
        <family val="1"/>
        <charset val="204"/>
      </rPr>
      <t>освид ОПО</t>
    </r>
    <r>
      <rPr>
        <sz val="12"/>
        <color theme="1"/>
        <rFont val="Times New Roman"/>
        <family val="1"/>
        <charset val="204"/>
      </rPr>
      <t xml:space="preserve"> *0,5+ К</t>
    </r>
    <r>
      <rPr>
        <sz val="8"/>
        <color theme="1"/>
        <rFont val="Times New Roman"/>
        <family val="1"/>
        <charset val="204"/>
      </rPr>
      <t>освид не ОПО</t>
    </r>
    <r>
      <rPr>
        <sz val="12"/>
        <color theme="1"/>
        <rFont val="Times New Roman"/>
        <family val="1"/>
        <charset val="204"/>
      </rPr>
      <t xml:space="preserve">*0,5
Если в отношении объекта оценки какой-либо из показателей, указанных в подпунктах 1.6.1.1, 1.6.1.2 настоящего оценочного листа не применим (не подлежит оценке), то расчет показателя готовности в соответствии с настоящим пунктом осуществляется в части критерия, применимого к оценке, при этом показатель определяется по принципу: 
наличие – 1; 
отсутствие – 0.
</t>
    </r>
  </si>
  <si>
    <t xml:space="preserve">В случае эксплуатации объектов, не являющихся ОПО, необходимо выбрать одно значение, в зависимости от следующих условий:
наличие – 1;
отсутствие – 0.
Если объекты, не являющиеся ОПО, не эксплуатируются, значение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отопительных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</si>
  <si>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r>
      <rPr>
        <sz val="12"/>
        <color theme="1"/>
        <rFont val="Times New Roman"/>
        <family val="1"/>
        <charset val="204"/>
      </rPr>
      <t xml:space="preserve">Необходимо выбрать одно значение, в зависимости от следующих условий:
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r>
    <r>
      <rPr>
        <sz val="12"/>
        <color theme="9" tint="-0.249977111117893"/>
        <rFont val="Times New Roman"/>
        <family val="1"/>
        <charset val="204"/>
      </rPr>
      <t xml:space="preserve">
</t>
    </r>
  </si>
  <si>
    <t xml:space="preserve">Необходимо выбрать одно значение, в зависимости от следующих условий:
наличие – 1;
отсутствие – 0.
В случае, если организация не владеет и не эксплуатирует источники теплоснабжения, Кдым.труб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</si>
  <si>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Необходимо выбрать одно значение, в зависимости от следующих условий:
наличие – 1;
отсутствие – 0.
В случае, если организация не владеет и не эксплуатирует тепловые сети, Киспыт принимается равным 1.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t>
  </si>
  <si>
    <r>
      <t>Необходимо выбрать одно значение, в зависимости от следующих условий:
наличие – 1;
отсутствие – 0.
В случае, тепловые сети не эксплуатируются, К</t>
    </r>
    <r>
      <rPr>
        <sz val="8"/>
        <color theme="1"/>
        <rFont val="Times New Roman"/>
        <family val="1"/>
        <charset val="204"/>
      </rPr>
      <t xml:space="preserve">гидр </t>
    </r>
    <r>
      <rPr>
        <sz val="12"/>
        <color theme="1"/>
        <rFont val="Times New Roman"/>
        <family val="1"/>
        <charset val="204"/>
      </rPr>
      <t>принимается равным 1.
Значение индекса готовности И</t>
    </r>
    <r>
      <rPr>
        <sz val="8"/>
        <color theme="1"/>
        <rFont val="Times New Roman"/>
        <family val="1"/>
        <charset val="204"/>
      </rPr>
      <t>тсо</t>
    </r>
    <r>
      <rPr>
        <sz val="12"/>
        <color theme="1"/>
        <rFont val="Times New Roman"/>
        <family val="1"/>
        <charset val="204"/>
      </rPr>
      <t xml:space="preserve"> не может быть более 0,8 в случае, если данный показатель равен 0. 
</t>
    </r>
  </si>
  <si>
    <r>
      <t>Необходимо выбрать одно значение, в зависимости от следующих условий:
наличие – 1;
отсутствие – 0.
В случае если организация не владеет и не эксплуатирует тепловые сети или тепловые сети проложены воздушной прокладкой или в проходном (полупроходном) канале, К</t>
    </r>
    <r>
      <rPr>
        <sz val="8"/>
        <color theme="1"/>
        <rFont val="Times New Roman"/>
        <family val="1"/>
        <charset val="204"/>
      </rPr>
      <t>шурф</t>
    </r>
    <r>
      <rPr>
        <sz val="12"/>
        <color theme="1"/>
        <rFont val="Times New Roman"/>
        <family val="1"/>
        <charset val="204"/>
      </rPr>
      <t xml:space="preserve"> принимается равным 1.
</t>
    </r>
  </si>
  <si>
    <r>
      <t>Необходимо выбрать одно значение, в зависимости от следующих условий:
наличие – 1;
отсутствие – 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Значение индекса готовности И</t>
    </r>
    <r>
      <rPr>
        <sz val="8"/>
        <color theme="1"/>
        <rFont val="Times New Roman"/>
        <family val="1"/>
        <charset val="204"/>
      </rPr>
      <t>тсо</t>
    </r>
    <r>
      <rPr>
        <sz val="12"/>
        <color theme="1"/>
        <rFont val="Times New Roman"/>
        <family val="1"/>
        <charset val="204"/>
      </rPr>
      <t xml:space="preserve"> не может быть более 0,8 в случае, если данный показатель равен 0. 
</t>
    </r>
  </si>
  <si>
    <r>
      <t>Необходимо выбрать одно значение, в зависимости от следующих условий:
наличие – 1;
отсутствие – 0.
В случае, если тепловые сети не эксплуатируются, К</t>
    </r>
    <r>
      <rPr>
        <sz val="8"/>
        <color theme="1"/>
        <rFont val="Times New Roman"/>
        <family val="1"/>
        <charset val="204"/>
      </rPr>
      <t xml:space="preserve">электр.сопр </t>
    </r>
    <r>
      <rPr>
        <sz val="12"/>
        <color theme="1"/>
        <rFont val="Times New Roman"/>
        <family val="1"/>
        <charset val="204"/>
      </rPr>
      <t xml:space="preserve">принимается равным 1.
</t>
    </r>
  </si>
  <si>
    <r>
      <t>Расчет осуществляется автоматически по формуле:
К</t>
    </r>
    <r>
      <rPr>
        <sz val="8"/>
        <color theme="1"/>
        <rFont val="Times New Roman"/>
        <family val="1"/>
        <charset val="204"/>
      </rPr>
      <t>топл</t>
    </r>
    <r>
      <rPr>
        <sz val="12"/>
        <color theme="1"/>
        <rFont val="Times New Roman"/>
        <family val="1"/>
        <charset val="204"/>
      </rPr>
      <t>= К</t>
    </r>
    <r>
      <rPr>
        <sz val="8"/>
        <color theme="1"/>
        <rFont val="Times New Roman"/>
        <family val="1"/>
        <charset val="204"/>
      </rPr>
      <t>догтопл</t>
    </r>
    <r>
      <rPr>
        <sz val="12"/>
        <color theme="1"/>
        <rFont val="Times New Roman"/>
        <family val="1"/>
        <charset val="204"/>
      </rPr>
      <t>*0,5+ К</t>
    </r>
    <r>
      <rPr>
        <sz val="8"/>
        <color theme="1"/>
        <rFont val="Times New Roman"/>
        <family val="1"/>
        <charset val="204"/>
      </rPr>
      <t>запаст</t>
    </r>
    <r>
      <rPr>
        <sz val="12"/>
        <color theme="1"/>
        <rFont val="Times New Roman"/>
        <family val="1"/>
        <charset val="204"/>
      </rPr>
      <t xml:space="preserve">*0,5 
</t>
    </r>
  </si>
  <si>
    <r>
      <t>Необходимо выбрать одно значение, в зависимости от следующих условий:
К</t>
    </r>
    <r>
      <rPr>
        <sz val="8"/>
        <color theme="1"/>
        <rFont val="Times New Roman"/>
        <family val="1"/>
        <charset val="204"/>
      </rPr>
      <t>догтопл</t>
    </r>
    <r>
      <rPr>
        <sz val="12"/>
        <color theme="1"/>
        <rFont val="Times New Roman"/>
        <family val="1"/>
        <charset val="204"/>
      </rPr>
      <t>=1, если подтверждено наличие договоров;
К</t>
    </r>
    <r>
      <rPr>
        <sz val="8"/>
        <color theme="1"/>
        <rFont val="Times New Roman"/>
        <family val="1"/>
        <charset val="204"/>
      </rPr>
      <t>догтопл</t>
    </r>
    <r>
      <rPr>
        <sz val="12"/>
        <color theme="1"/>
        <rFont val="Times New Roman"/>
        <family val="1"/>
        <charset val="204"/>
      </rPr>
      <t xml:space="preserve">=0, если не подтверждено наличие договоров 
</t>
    </r>
  </si>
  <si>
    <t>фактическое значение объема запаса топлива, тыс. т.</t>
  </si>
  <si>
    <t>фактическое значение утвержденного нормативного запаса топлива, тыс. т</t>
  </si>
  <si>
    <r>
      <t>Значение выставляется автоматически, в зависимости от следующих условий:
К</t>
    </r>
    <r>
      <rPr>
        <sz val="8"/>
        <color theme="1"/>
        <rFont val="Times New Roman"/>
        <family val="1"/>
        <charset val="204"/>
      </rPr>
      <t>запаст</t>
    </r>
    <r>
      <rPr>
        <sz val="12"/>
        <color theme="1"/>
        <rFont val="Times New Roman"/>
        <family val="1"/>
        <charset val="204"/>
      </rPr>
      <t>=1, если Запас</t>
    </r>
    <r>
      <rPr>
        <sz val="8"/>
        <color theme="1"/>
        <rFont val="Times New Roman"/>
        <family val="1"/>
        <charset val="204"/>
      </rPr>
      <t>факт</t>
    </r>
    <r>
      <rPr>
        <sz val="12"/>
        <color theme="1"/>
        <rFont val="Times New Roman"/>
        <family val="1"/>
        <charset val="204"/>
      </rPr>
      <t>≥Запас</t>
    </r>
    <r>
      <rPr>
        <sz val="8"/>
        <color theme="1"/>
        <rFont val="Times New Roman"/>
        <family val="1"/>
        <charset val="204"/>
      </rPr>
      <t>нормат</t>
    </r>
    <r>
      <rPr>
        <sz val="12"/>
        <color theme="1"/>
        <rFont val="Times New Roman"/>
        <family val="1"/>
        <charset val="204"/>
      </rPr>
      <t xml:space="preserve">
К</t>
    </r>
    <r>
      <rPr>
        <sz val="8"/>
        <color theme="1"/>
        <rFont val="Times New Roman"/>
        <family val="1"/>
        <charset val="204"/>
      </rPr>
      <t>запаст</t>
    </r>
    <r>
      <rPr>
        <sz val="12"/>
        <color theme="1"/>
        <rFont val="Times New Roman"/>
        <family val="1"/>
        <charset val="204"/>
      </rPr>
      <t>=0, если Запас</t>
    </r>
    <r>
      <rPr>
        <sz val="8"/>
        <color theme="1"/>
        <rFont val="Times New Roman"/>
        <family val="1"/>
        <charset val="204"/>
      </rPr>
      <t>факт</t>
    </r>
    <r>
      <rPr>
        <sz val="12"/>
        <color theme="1"/>
        <rFont val="Times New Roman"/>
        <family val="1"/>
        <charset val="204"/>
      </rPr>
      <t>&lt;Запас</t>
    </r>
    <r>
      <rPr>
        <sz val="8"/>
        <color theme="1"/>
        <rFont val="Times New Roman"/>
        <family val="1"/>
        <charset val="204"/>
      </rPr>
      <t>нормат</t>
    </r>
    <r>
      <rPr>
        <sz val="12"/>
        <color theme="1"/>
        <rFont val="Times New Roman"/>
        <family val="1"/>
        <charset val="204"/>
      </rPr>
      <t xml:space="preserve">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отопительный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К</t>
    </r>
    <r>
      <rPr>
        <sz val="8"/>
        <color theme="1"/>
        <rFont val="Times New Roman"/>
        <family val="1"/>
        <charset val="204"/>
      </rPr>
      <t>запаст</t>
    </r>
    <r>
      <rPr>
        <sz val="12"/>
        <color theme="1"/>
        <rFont val="Times New Roman"/>
        <family val="1"/>
        <charset val="204"/>
      </rPr>
      <t>=1, если Запас</t>
    </r>
    <r>
      <rPr>
        <sz val="8"/>
        <color theme="1"/>
        <rFont val="Times New Roman"/>
        <family val="1"/>
        <charset val="204"/>
      </rPr>
      <t>факт</t>
    </r>
    <r>
      <rPr>
        <sz val="12"/>
        <color theme="1"/>
        <rFont val="Times New Roman"/>
        <family val="1"/>
        <charset val="204"/>
      </rPr>
      <t>≥Запас</t>
    </r>
    <r>
      <rPr>
        <sz val="8"/>
        <color theme="1"/>
        <rFont val="Times New Roman"/>
        <family val="1"/>
        <charset val="204"/>
      </rPr>
      <t>нормат</t>
    </r>
    <r>
      <rPr>
        <sz val="12"/>
        <color theme="1"/>
        <rFont val="Times New Roman"/>
        <family val="1"/>
        <charset val="204"/>
      </rPr>
      <t xml:space="preserve">
К</t>
    </r>
    <r>
      <rPr>
        <sz val="8"/>
        <color theme="1"/>
        <rFont val="Times New Roman"/>
        <family val="1"/>
        <charset val="204"/>
      </rPr>
      <t>запаст</t>
    </r>
    <r>
      <rPr>
        <sz val="12"/>
        <color theme="1"/>
        <rFont val="Times New Roman"/>
        <family val="1"/>
        <charset val="204"/>
      </rPr>
      <t>=0, если Запас</t>
    </r>
    <r>
      <rPr>
        <sz val="8"/>
        <color theme="1"/>
        <rFont val="Times New Roman"/>
        <family val="1"/>
        <charset val="204"/>
      </rPr>
      <t>факт</t>
    </r>
    <r>
      <rPr>
        <sz val="12"/>
        <color theme="1"/>
        <rFont val="Times New Roman"/>
        <family val="1"/>
        <charset val="204"/>
      </rPr>
      <t>&lt;Запас</t>
    </r>
    <r>
      <rPr>
        <sz val="8"/>
        <color theme="1"/>
        <rFont val="Times New Roman"/>
        <family val="1"/>
        <charset val="204"/>
      </rPr>
      <t>нормат</t>
    </r>
    <r>
      <rPr>
        <sz val="12"/>
        <color theme="1"/>
        <rFont val="Times New Roman"/>
        <family val="1"/>
        <charset val="204"/>
      </rPr>
      <t xml:space="preserve">
</t>
    </r>
  </si>
  <si>
    <t xml:space="preserve">Расчет осуществляется автоматически по формуле:
Кматер=% наличия запас мат факт по инвентар/100
Для источников тепловой энергии, функционирующих в режиме комбинированной выработки электрической и тепловой энергии, порядок проведения оценки готовности к работе в отопительных период которых установлен Правилами оценки готовности субъектов электроэнергетики к работе в отопительный сезон, показатель готовности принимается равным 1.
В случае оценки обеспечения готовности прочих источников тепловой энергии, функционирующих в режиме комбинированной выработки электрической и тепловой энергии, оценка производится в следующем порядке:
наличие – 1;
отсутствие – 0.
</t>
  </si>
  <si>
    <t xml:space="preserve">Необходимо выбрать одно значение, в зависимости от следующих условий:
наличие – 1;
отсутствие – 0.
В случае эксплуатации только объектов, не являющиеся ОПО, значение принимается равным 1.
</t>
  </si>
  <si>
    <r>
      <t>К</t>
    </r>
    <r>
      <rPr>
        <sz val="8"/>
        <color theme="1"/>
        <rFont val="Times New Roman"/>
        <family val="1"/>
        <charset val="204"/>
      </rPr>
      <t>резерв</t>
    </r>
  </si>
  <si>
    <t>Выполнить требования, установленные частью 4 статьи 20 Федерального закона от 27 июля 2010 г. № 190-ФЗ «О теплоснабжении» (далее – Федеральный закон о теплоснабжении)
(подпункт 9.1 пункта 9 Правил обеспечения готовности к отопительному периоду, утвержденных приказом Минэнерго России от 13 ноября 2024 г. № 2234 
(далее – Правила):</t>
  </si>
  <si>
    <t xml:space="preserve">Примечания к расчетам показателей готовности </t>
  </si>
  <si>
    <t>Показатель выполнения требований Федерального 
закона о теплоснабжении</t>
  </si>
  <si>
    <t xml:space="preserve">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главы V Правил технической эксплуатации объектов теплоснабжения и теплопотребляющих установок, утвержденных приказом Минэнерго России от 14 мая 2025 г. N 511  (далее - Правила N 511)
(подпункт 9.3.3 пункта 9 Правил)
</t>
  </si>
  <si>
    <t xml:space="preserve">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опасных производственных объектов (далее - ОПО), разработанного в соответствии с пунктом 278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N 536  (далее - Правила промышленной безопасности), и (или) перечня документации эксплуатирующей организации для объектов, не являющихся ОПО, разработанного в соответствии с подпунктом 2 пункта 6 Правил N 511
(подпункт 9.3.4 пункта 9 Правил)
</t>
  </si>
  <si>
    <t xml:space="preserve">Утвержденные в соответствии с требованиями пунктов 35 и 38 Правил N 511 эксплуатационные инструкции объектов теплоснабжения и (или) производственные инструкции, разработанные в соответствии с пунктами 278, 363 и 364 Правил промышленной безопасности
(подпункт 9.3.5 пункта 9 Правил)
</t>
  </si>
  <si>
    <t xml:space="preserve">Копии удостоверений о проверке знаний или журнала проверки знаний, протоколов проверки знаний, предусмотренных пунктами 43 - 45 Правил технической эксплуатации электроустановок потребителей электрической энергии, утвержденных приказом Минэнерго России от 12 августа 2022 г. N 811  (далее - Правила технической эксплуатации электроустановок потребителей), пунктами 70, 71 Правил N 511,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предусмотренные пунктом 238 Правил промышленной безопасности, в случае эксплуатации ОПО
(подпункт 9.3.6 пункта 9 Правил)
</t>
  </si>
  <si>
    <t xml:space="preserve">Копии документов, подтверждающих проведение обучения работников действиям в случае аварии или инцидента на опасном производственном объекте, в соответствии со статьей 10 Федерального закона от 21 июля 1997 г. N 116-ФЗ "О промышленной безопасности опасных производственных объектов" (далее - Федеральный закон о промышленной безопасности)
(подпункт 9.3.7 пункта 9 Правил)
</t>
  </si>
  <si>
    <t xml:space="preserve">Установленные пунктом 7 Правил N 511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и (или) установленные пунктом 228 Правил промышленной безопасности при использовании оборудования, работающего под избыточным давлением,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(подпункт 9.3.8 пункта 9 Правил)
</t>
  </si>
  <si>
    <t xml:space="preserve">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N 924н (подпункт 9.3.9 пункта 9 Правил)
</t>
  </si>
  <si>
    <t xml:space="preserve">Копии утвержденных в соответствии с пунктами 95, 97 Правил N 511 и с пунктом 236 Правил промышленной безопасности, программ противоаварийных тренировок, журналов, подтверждающих проведение тренировок согласно утвержденной программе противоаварийных тренировок
(подпункт 9.3.10 пункта 9 Правил)
</t>
  </si>
  <si>
    <t>Документы, предусмотренные подпунктами 9.3.11 и 9.3.22 пункта 9 Правил</t>
  </si>
  <si>
    <t xml:space="preserve">Разработанные и утвержденные температурные графики, гидравлические режимы работы системы теплоснабжения на предстоящий отопительный период, разработанные в соответствии с абзацами первым - третьим пункта 125 Правил N 511, а также копии эксплуатационных инструкций по ведению и контролю режимов работы системы теплоснабжения
(подпункт 9.3.11 пункта 9 Правил)
</t>
  </si>
  <si>
    <t xml:space="preserve">Технические отчеты о проведении режимно-наладочных испытаний объектов теплоснабжения, утвержденные режимные карты, требования к которым установлены пунктами 32, 249, 250, абзацами первым и вторым пункта 251, пунктами 294, 295 и 447 Правил N 511
(пункт 9.3.22 пункта 9 Правил)
</t>
  </si>
  <si>
    <t xml:space="preserve">Копии утвержденной инструкции по эксплуатации установок для докотловой обработки воды (если предусмотрены проектной документацией объектов теплоснабжения) и инструкции по ведению водно-химического режима, включающей режимные карты, утвержденный график химконтроля за водно-химическим режимом котельных и тепловых сетей, разработанный в соответствии с требованиями пунктов 276, 279 Правил N 511, пункта 278 Правил промышленной безопасности
(подпункт 9.3.12 пункта 9 Правил)
</t>
  </si>
  <si>
    <t xml:space="preserve">Разработанный в соответствии с подпунктом 5 пункта 6 Правил N 511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15 Правил N 511,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
</t>
  </si>
  <si>
    <t>Документы, предусмотренные подпунктами 9.3.15 - 9.3.21, 9.3.23 - 9.3.29 пункта 9 Правил</t>
  </si>
  <si>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27 Правил N 511; о проверке плотности (герметичности), настройки и регулировки предохранительных клапанов
(подпункт 9.3.15 пункта 9 Правил)
</t>
  </si>
  <si>
    <t xml:space="preserve">Копии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в соответствии с пунктом 165 Правил N 511
(подпункт 9.3.16 пункта 9 Правил)
</t>
  </si>
  <si>
    <t xml:space="preserve">Копии актов и паспортов дымовых труб, в которых в соответствии с требованиями пункта 195 Правил N 511 отражены результаты наблюдений за техническим состоянием дымовых труб, за осадкой фундаментов, мониторингом деформации, проверок вертикальности, инструментальной проверки заземляющего контура, наблюдения за исправностью осветительной арматуры дымовых труб
(подпункт 9.3.17 пункта 9 Правил)
</t>
  </si>
  <si>
    <t>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пунктами 352, 355, 356 Правил N 511 (подпункт 9.3.18 пункта 9 Правил)</t>
  </si>
  <si>
    <t xml:space="preserve">Акты проведения гидравлических испытаний на прочность и плотность трубопроводов тепловых сетей в соответствии с пунктом 26 и абзацем восьмым пункта 333 Правил N 511
(подпункт 9.3.19 пункта 9 Правил)
</t>
  </si>
  <si>
    <t xml:space="preserve">Документы, подтверждающие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требования к проведению которых установлены пунктами 367 - 369 Правил N 511
(подпункт 9.3.20 пункта 9 Правил)
</t>
  </si>
  <si>
    <t xml:space="preserve">Акты о проведении очистки и промывки тепловых сетей, тепловых пунктов, требования к которым установлены пунктами 335 - 337, абзацами шестым - восьмым пункта 404 и пунктом 412 Правил N 511
(подпункт 9.3.21 пункта 9 Правил)
</t>
  </si>
  <si>
    <t xml:space="preserve">Акт измерений удельного электрического сопротивления грунта и потенциалов блуждающих токов в соответствии с требованиями пункта 364 Правил N 511
(подпункт 9.3.23 Пункта 9 Правил)
</t>
  </si>
  <si>
    <t xml:space="preserve">Акт опробования работоспособности оборудования насосных станций, проведение которого установлено требованиями пункта 388 Правил N 511
(подпункт 9.3.24 Пункта 9 Правил)
</t>
  </si>
  <si>
    <t>Показатель наличия акта опробования работоспособности оборудования насосных станций</t>
  </si>
  <si>
    <t xml:space="preserve">Копии договора (договоров) (за исключением охраняемой законом тайны) поставки основного топлива, заключенного (заключенных) на срок не менее срока предстоящего отопительного периода, и копии документов, подтверждающих наличие фактических запасов основного и резервного (аварийного) топлива в объеме не менее утвержденного федеральным органом исполнительной власти или органами исполнительной власти субъектов Российской Федерации нормативов запасов топлива на источниках тепловой энергии в соответствии с Порядком определения нормативов запасов топлива на источниках тепловой энергии (за исключением источников тепловой энергии, функционирующих в режиме комбинированной выработки электрической и тепловой энергии), утвержденным приказом Минэнерго России от 10 августа 2012 г. N 377 &lt;5&gt;
(подпункт 9.3.25 пункта 9 Правил)
</t>
  </si>
  <si>
    <t xml:space="preserve">Утвержденный в соответствии с требованиями пункта 28 Правил N 511 перечень запасов материалов, запорной арматуры, запасных частей, средств механизации для выполнения срочных внеплановых (аварийных) ремонтных работ, результаты последней проведенной инвентаризации запасов материалов, запорной арматуры, запасных частей, средств механизации для выполнения срочных внеплановых (аварийных) ремонтных работ, оформленные в соответствии с требованиями Положения по ведению бухгалтерского учета и бухгалтерской отчетности в Российской Федерации, утвержденного приказом Минфина России от 29 июля 1998 г. N 34н &lt;6&gt;
(подпункт 9.3.26 Пункта 9 Правил)
</t>
  </si>
  <si>
    <t xml:space="preserve">В соответствии с требованиями части 1 статьи 9 Федерального закона о промышленной безопасности копия лицензии или выписки из реестра лицензий Ростехнадзора, копия договора обязательного страхования гражданской ответственности, заключенного в соответствии с законодательством Российской Федерации об обязательном страховании гражданской ответственности владельца опасного объекта за причинение вреда в результате аварии на опасном объекте. Требование не распространяется на объекты теплоснабжения организаций, подведомственных федеральным органам исполнительной власти в сфере обороны, обеспечения безопасности, государственной охраны, внешней разведки, мобилизационной подготовки и мобилизации
(подпункт 9.3.27 пункта 9 Правил)
</t>
  </si>
  <si>
    <t>Утвержденный в соответствии с требованиями пункта 114 Правил N 511 и (или) Положения о разработке планов мероприятий по локализации и ликвидации последствий аварий на опасных производственных объектах, утвержденного постановлением Правительства Российской Федерации от 15 сентября 2020 г. N 1437 &lt;8&gt;, порядок (план) действий по ликвидации последствий аварийных ситуаций в сфере теплоснабжения или предусмотренные пунктом 386 Правил промышленной безопасности инструкции, устанавливающие действия работников в аварийных ситуациях (в том числе при аварии)</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</si>
  <si>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26, 32, 59, 60, 66, 117, абзацев первого - третьего пункта 125, абзаца первого пункта 155, пунктов 156, 157, 169, 170, абзаца первого пункта 201, пункта 202, абзаца четвертого пункта 225, пунктов 249, 250, абзацев первого и второго пункта 251, пунктов 264, 265, 306, 311, 312, 315 - 319, абзаца восьмого пункта 333, пунктов 348 - 350, 352, 355, 356, 359, 375, абзацев четвертого и пятого пункта 378, пункта 388, абзацев второго - четвертого, шестого - восьмого и десятого пункта 404, пунктов 408, 412 Правил N 511 и пунктов 394, 396 - 399, 403 Правил промышленной безопасности
(подпункт 9.2 пункта 9 Правил)
</t>
  </si>
  <si>
    <t>Справка об отсутствии невыполненных в установленные сроки предписаний об устранении нарушений требований пунктов 26, 32, 59, 60, 66, 117, абзацев первого - третьего пункта 125, абзаца первого пункта 155, пунктов 156, 157, 169, 170, абзаца первого пункта 201, пункта 202, абзаца четвертого пункта 225, пунктов 249, 250, абзацев первого и второго пункта 251, пунктов 264, 265, 306, 311, 312, 315 - 319, абзаца восьмого пункта 333, пунктов 348 - 350, 352, 355, 356, 359, 375, абзацев четвертого и пятого пункта 378, пункта 388, абзацев второго - четвертого, шестого - восьмого и десятого пункта 404, пунктов 408, 412 Правил N 511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t>
  </si>
  <si>
    <r>
      <t xml:space="preserve">Образец расчета индекса готовности к отопительному периоду теплоснабжающих, теплосетевых организаций
</t>
    </r>
    <r>
      <rPr>
        <i/>
        <sz val="12"/>
        <color theme="1"/>
        <rFont val="Times New Roman"/>
        <family val="1"/>
        <charset val="204"/>
      </rPr>
      <t>желтые ячейки - значения расчитываются автоматически, запрещено вносить изменения;
зеленые ячейки - выбор значений 0 или 1;
синие ячейки - фактическое численное значение</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</si>
</sst>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0"/>
      <color theme="1"/>
      <name val="Times New Roman"/>
      <family val="1"/>
      <charset val="204"/>
    </font>
    <font>
      <b/>
      <sz val="14"/>
      <color theme="1"/>
      <name val="Times New Roman"/>
      <family val="1"/>
      <charset val="204"/>
    </font>
    <font>
      <sz val="12"/>
      <color theme="1"/>
      <name val="Times New Roman"/>
      <family val="1"/>
      <charset val="204"/>
    </font>
    <font>
      <sz val="10"/>
      <color rgb="FFFF0000"/>
      <name val="Times New Roman"/>
      <family val="1"/>
      <charset val="204"/>
    </font>
    <font>
      <sz val="9"/>
      <color theme="1"/>
      <name val="Times New Roman"/>
      <family val="1"/>
      <charset val="204"/>
    </font>
    <font>
      <sz val="8"/>
      <color theme="1"/>
      <name val="Times New Roman"/>
      <family val="1"/>
      <charset val="204"/>
    </font>
    <font>
      <b/>
      <sz val="12"/>
      <color theme="1"/>
      <name val="Times New Roman"/>
      <family val="1"/>
      <charset val="204"/>
    </font>
    <font>
      <sz val="12"/>
      <name val="Times New Roman"/>
      <family val="1"/>
      <charset val="204"/>
    </font>
    <font>
      <sz val="12"/>
      <color rgb="FF000000"/>
      <name val="Times New Roman"/>
      <family val="1"/>
      <charset val="204"/>
    </font>
    <font>
      <sz val="12"/>
      <color theme="9" tint="-0.249977111117893"/>
      <name val="Times New Roman"/>
      <family val="1"/>
      <charset val="204"/>
    </font>
    <font>
      <sz val="12"/>
      <color theme="1"/>
      <name val="Calibri"/>
      <family val="2"/>
      <scheme val="minor"/>
    </font>
    <font>
      <sz val="8"/>
      <name val="Times New Roman"/>
      <family val="1"/>
      <charset val="204"/>
    </font>
    <font>
      <i/>
      <sz val="12"/>
      <color theme="1"/>
      <name val="Times New Roman"/>
      <family val="1"/>
      <charset val="204"/>
    </font>
  </fonts>
  <fills count="5">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s>
  <cellStyleXfs count="1">
    <xf numFmtId="0" fontId="0" fillId="0" borderId="0"/>
  </cellStyleXfs>
  <cellXfs count="46">
    <xf numFmtId="0" fontId="0" fillId="0" borderId="0" xfId="0"/>
    <xf numFmtId="0" fontId="1" fillId="0" borderId="0" xfId="0" applyFont="1" applyAlignment="1">
      <alignment wrapText="1"/>
    </xf>
    <xf numFmtId="0" fontId="4" fillId="0" borderId="0" xfId="0" applyFont="1" applyAlignment="1">
      <alignment wrapText="1"/>
    </xf>
    <xf numFmtId="0" fontId="3" fillId="0" borderId="4" xfId="0" applyFont="1" applyBorder="1" applyAlignment="1">
      <alignment horizontal="left" vertical="top" wrapText="1"/>
    </xf>
    <xf numFmtId="49"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49" fontId="3" fillId="0" borderId="1" xfId="0" applyNumberFormat="1" applyFont="1" applyBorder="1" applyAlignment="1">
      <alignment horizontal="left" vertical="top"/>
    </xf>
    <xf numFmtId="0" fontId="3" fillId="0" borderId="1" xfId="0" applyFont="1" applyBorder="1" applyAlignment="1">
      <alignment horizontal="left" vertical="top" wrapText="1"/>
    </xf>
    <xf numFmtId="49" fontId="3" fillId="0" borderId="1" xfId="0" applyNumberFormat="1" applyFont="1" applyBorder="1" applyAlignment="1">
      <alignment horizontal="left" vertical="top" wrapText="1"/>
    </xf>
    <xf numFmtId="0" fontId="3" fillId="0" borderId="2" xfId="0" applyFont="1" applyBorder="1" applyAlignment="1">
      <alignment horizontal="left" vertical="top" wrapText="1"/>
    </xf>
    <xf numFmtId="0" fontId="8" fillId="0" borderId="1" xfId="0" applyFont="1" applyBorder="1" applyAlignment="1">
      <alignment horizontal="left" vertical="top" wrapText="1"/>
    </xf>
    <xf numFmtId="0" fontId="3" fillId="0" borderId="3" xfId="0" applyFont="1" applyBorder="1" applyAlignment="1">
      <alignment horizontal="left" vertical="top" wrapText="1"/>
    </xf>
    <xf numFmtId="0" fontId="3" fillId="0" borderId="6" xfId="0" applyFont="1" applyBorder="1" applyAlignment="1">
      <alignment horizontal="left" vertical="top" wrapText="1"/>
    </xf>
    <xf numFmtId="0" fontId="3" fillId="0" borderId="5" xfId="0" applyFont="1" applyBorder="1" applyAlignment="1">
      <alignment horizontal="left" vertical="top" wrapText="1"/>
    </xf>
    <xf numFmtId="0" fontId="3" fillId="0" borderId="2" xfId="0" applyFont="1" applyBorder="1" applyAlignment="1">
      <alignment horizontal="left" vertical="top"/>
    </xf>
    <xf numFmtId="0" fontId="3" fillId="0" borderId="1" xfId="0" applyFont="1" applyFill="1" applyBorder="1" applyAlignment="1">
      <alignment horizontal="left" vertical="top" wrapText="1"/>
    </xf>
    <xf numFmtId="0" fontId="3" fillId="0" borderId="4" xfId="0" applyFont="1" applyFill="1" applyBorder="1" applyAlignment="1">
      <alignment horizontal="left" vertical="top" wrapText="1"/>
    </xf>
    <xf numFmtId="49" fontId="3" fillId="0" borderId="1" xfId="0" applyNumberFormat="1" applyFont="1" applyBorder="1" applyAlignment="1">
      <alignment vertical="top" wrapText="1"/>
    </xf>
    <xf numFmtId="49" fontId="3" fillId="0" borderId="3" xfId="0" applyNumberFormat="1" applyFont="1" applyBorder="1" applyAlignment="1">
      <alignment vertical="top" wrapText="1"/>
    </xf>
    <xf numFmtId="0" fontId="9" fillId="0" borderId="3" xfId="0" applyFont="1" applyBorder="1" applyAlignment="1">
      <alignment horizontal="left" vertical="top" wrapText="1"/>
    </xf>
    <xf numFmtId="0" fontId="3" fillId="0" borderId="1" xfId="0" applyFont="1" applyBorder="1" applyAlignment="1">
      <alignment vertical="top" wrapText="1"/>
    </xf>
    <xf numFmtId="0" fontId="3" fillId="0" borderId="0" xfId="0" applyFont="1" applyAlignment="1">
      <alignment horizontal="left" vertical="top" wrapText="1"/>
    </xf>
    <xf numFmtId="49" fontId="3" fillId="0" borderId="1" xfId="0" applyNumberFormat="1" applyFont="1" applyFill="1" applyBorder="1" applyAlignment="1">
      <alignment horizontal="left" vertical="top" wrapText="1"/>
    </xf>
    <xf numFmtId="49" fontId="3" fillId="0" borderId="1" xfId="0" applyNumberFormat="1" applyFont="1" applyFill="1" applyBorder="1" applyAlignment="1">
      <alignment horizontal="left" vertical="top"/>
    </xf>
    <xf numFmtId="0" fontId="7" fillId="0" borderId="1" xfId="0" applyFont="1" applyFill="1" applyBorder="1" applyAlignment="1">
      <alignment horizontal="center" vertical="center" wrapText="1"/>
    </xf>
    <xf numFmtId="0" fontId="10" fillId="0" borderId="1" xfId="0" applyFont="1" applyBorder="1" applyAlignment="1">
      <alignment horizontal="left" vertical="top" wrapText="1"/>
    </xf>
    <xf numFmtId="0" fontId="9" fillId="0" borderId="1" xfId="0" applyFont="1" applyBorder="1" applyAlignment="1">
      <alignment horizontal="left" vertical="top" wrapText="1"/>
    </xf>
    <xf numFmtId="49" fontId="8" fillId="0" borderId="1" xfId="0" applyNumberFormat="1" applyFont="1" applyBorder="1" applyAlignment="1">
      <alignment horizontal="left" vertical="top" wrapText="1"/>
    </xf>
    <xf numFmtId="49" fontId="3" fillId="0" borderId="0" xfId="0" applyNumberFormat="1" applyFont="1" applyAlignment="1">
      <alignment horizontal="left" vertical="top"/>
    </xf>
    <xf numFmtId="0" fontId="11" fillId="0" borderId="0" xfId="0" applyFont="1"/>
    <xf numFmtId="0" fontId="3" fillId="0" borderId="0" xfId="0" applyFont="1" applyAlignment="1">
      <alignment wrapText="1"/>
    </xf>
    <xf numFmtId="0" fontId="3" fillId="0" borderId="0" xfId="0" applyFont="1" applyAlignment="1">
      <alignment vertical="top" wrapText="1"/>
    </xf>
    <xf numFmtId="49" fontId="7" fillId="0" borderId="1" xfId="0" applyNumberFormat="1" applyFont="1" applyFill="1" applyBorder="1" applyAlignment="1">
      <alignment horizontal="center" vertical="center" wrapText="1"/>
    </xf>
    <xf numFmtId="0" fontId="3" fillId="0" borderId="1" xfId="0" applyFont="1" applyBorder="1" applyAlignment="1">
      <alignment horizontal="left" vertical="top" wrapText="1"/>
    </xf>
    <xf numFmtId="0" fontId="3" fillId="3" borderId="1" xfId="0" applyFont="1" applyFill="1" applyBorder="1" applyAlignment="1">
      <alignment horizontal="left" vertical="top" wrapText="1"/>
    </xf>
    <xf numFmtId="0" fontId="3" fillId="4" borderId="1" xfId="0" applyFont="1" applyFill="1" applyBorder="1" applyAlignment="1" applyProtection="1">
      <alignment horizontal="left" vertical="top" wrapText="1"/>
      <protection locked="0"/>
    </xf>
    <xf numFmtId="0" fontId="3" fillId="3" borderId="1" xfId="0" applyFont="1" applyFill="1" applyBorder="1" applyAlignment="1" applyProtection="1">
      <alignment horizontal="left" vertical="top" wrapText="1"/>
    </xf>
    <xf numFmtId="0" fontId="3" fillId="2" borderId="1" xfId="0" applyFont="1" applyFill="1" applyBorder="1" applyAlignment="1" applyProtection="1">
      <alignment horizontal="left" vertical="top" wrapText="1"/>
      <protection locked="0"/>
    </xf>
    <xf numFmtId="0" fontId="2" fillId="0" borderId="8" xfId="0" applyFont="1" applyBorder="1" applyAlignment="1">
      <alignment horizontal="left" vertical="center" wrapText="1"/>
    </xf>
    <xf numFmtId="0" fontId="2" fillId="0" borderId="8" xfId="0" applyFont="1" applyBorder="1" applyAlignment="1">
      <alignment horizontal="left" vertical="center"/>
    </xf>
    <xf numFmtId="0" fontId="7" fillId="0" borderId="4" xfId="0" applyFont="1" applyFill="1" applyBorder="1" applyAlignment="1">
      <alignment horizontal="right" vertical="top" wrapText="1"/>
    </xf>
    <xf numFmtId="0" fontId="7" fillId="0" borderId="7" xfId="0" applyFont="1" applyFill="1" applyBorder="1" applyAlignment="1">
      <alignment horizontal="right" vertical="top" wrapText="1"/>
    </xf>
    <xf numFmtId="0" fontId="3" fillId="0" borderId="2" xfId="0" applyFont="1" applyBorder="1" applyAlignment="1">
      <alignment horizontal="left" vertical="top" wrapText="1"/>
    </xf>
    <xf numFmtId="0" fontId="3" fillId="0" borderId="9" xfId="0" applyFont="1" applyBorder="1" applyAlignment="1">
      <alignment horizontal="left" vertical="top" wrapText="1"/>
    </xf>
    <xf numFmtId="0" fontId="3" fillId="0" borderId="3" xfId="0" applyFont="1" applyBorder="1" applyAlignment="1">
      <alignment horizontal="left" vertical="top" wrapText="1"/>
    </xf>
    <xf numFmtId="0" fontId="3" fillId="0" borderId="1" xfId="0" applyFont="1" applyBorder="1" applyAlignment="1">
      <alignment horizontal="left"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100</xdr:row>
      <xdr:rowOff>0</xdr:rowOff>
    </xdr:from>
    <xdr:to>
      <xdr:col>2</xdr:col>
      <xdr:colOff>209550</xdr:colOff>
      <xdr:row>100</xdr:row>
      <xdr:rowOff>180975</xdr:rowOff>
    </xdr:to>
    <xdr:pic>
      <xdr:nvPicPr>
        <xdr:cNvPr id="3" name="Рисунок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57921525"/>
          <a:ext cx="25812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I53"/>
  <sheetViews>
    <sheetView tabSelected="1" zoomScale="90" zoomScaleNormal="90" workbookViewId="0">
      <pane ySplit="3" topLeftCell="A4" activePane="bottomLeft" state="frozen"/>
      <selection pane="bottomLeft" sqref="A1:H1"/>
    </sheetView>
  </sheetViews>
  <sheetFormatPr defaultRowHeight="15.75" x14ac:dyDescent="0.25"/>
  <cols>
    <col min="1" max="1" width="8.5703125" style="28" customWidth="1"/>
    <col min="2" max="2" width="53.42578125" style="29" customWidth="1"/>
    <col min="3" max="3" width="55.28515625" style="30" customWidth="1"/>
    <col min="4" max="4" width="32.140625" style="30" customWidth="1"/>
    <col min="5" max="5" width="13.5703125" style="31" customWidth="1"/>
    <col min="6" max="6" width="17.42578125" style="30" customWidth="1"/>
    <col min="7" max="7" width="22.42578125" style="30" customWidth="1"/>
    <col min="8" max="8" width="56" style="21" customWidth="1"/>
    <col min="9" max="9" width="20" style="1" customWidth="1"/>
  </cols>
  <sheetData>
    <row r="1" spans="1:9" ht="67.5" customHeight="1" x14ac:dyDescent="0.25">
      <c r="A1" s="38" t="s">
        <v>245</v>
      </c>
      <c r="B1" s="39"/>
      <c r="C1" s="39"/>
      <c r="D1" s="39"/>
      <c r="E1" s="39"/>
      <c r="F1" s="39"/>
      <c r="G1" s="39"/>
      <c r="H1" s="39"/>
    </row>
    <row r="2" spans="1:9" ht="76.5" customHeight="1" x14ac:dyDescent="0.25">
      <c r="A2" s="4" t="s">
        <v>0</v>
      </c>
      <c r="B2" s="5" t="s">
        <v>1</v>
      </c>
      <c r="C2" s="5" t="s">
        <v>2</v>
      </c>
      <c r="D2" s="5" t="s">
        <v>3</v>
      </c>
      <c r="E2" s="5" t="s">
        <v>4</v>
      </c>
      <c r="F2" s="5" t="s">
        <v>6</v>
      </c>
      <c r="G2" s="24" t="s">
        <v>59</v>
      </c>
      <c r="H2" s="5" t="s">
        <v>213</v>
      </c>
    </row>
    <row r="3" spans="1:9" ht="33.75" customHeight="1" x14ac:dyDescent="0.25">
      <c r="A3" s="32"/>
      <c r="B3" s="24"/>
      <c r="C3" s="24"/>
      <c r="D3" s="40" t="s">
        <v>24</v>
      </c>
      <c r="E3" s="41"/>
      <c r="F3" s="41"/>
      <c r="G3" s="34" t="e">
        <f>E4*G4+E52*G52+E53*G53</f>
        <v>#DIV/0!</v>
      </c>
      <c r="H3" s="15" t="s">
        <v>179</v>
      </c>
    </row>
    <row r="4" spans="1:9" ht="132" customHeight="1" x14ac:dyDescent="0.25">
      <c r="A4" s="8" t="s">
        <v>7</v>
      </c>
      <c r="B4" s="7" t="s">
        <v>212</v>
      </c>
      <c r="C4" s="7" t="s">
        <v>58</v>
      </c>
      <c r="D4" s="7" t="s">
        <v>214</v>
      </c>
      <c r="E4" s="7">
        <v>0.9</v>
      </c>
      <c r="F4" s="3" t="s">
        <v>63</v>
      </c>
      <c r="G4" s="34" t="e">
        <f>E5*G5+E24*G24+E27*G27+E28*G28+E29*G29+E30*G30+E50*G50+E51*G51</f>
        <v>#DIV/0!</v>
      </c>
      <c r="H4" s="7" t="s">
        <v>180</v>
      </c>
    </row>
    <row r="5" spans="1:9" ht="83.25" customHeight="1" x14ac:dyDescent="0.25">
      <c r="A5" s="8" t="s">
        <v>5</v>
      </c>
      <c r="B5" s="42" t="s">
        <v>118</v>
      </c>
      <c r="C5" s="7" t="s">
        <v>119</v>
      </c>
      <c r="D5" s="7" t="s">
        <v>120</v>
      </c>
      <c r="E5" s="7">
        <v>0.05</v>
      </c>
      <c r="F5" s="3" t="s">
        <v>66</v>
      </c>
      <c r="G5" s="34" t="e">
        <f>E6*G6+E7*G7+E10*G10+E11*G11+E14*G14+E15*G15+E18*G18+E19*G19+E22*G22+E23*G23</f>
        <v>#DIV/0!</v>
      </c>
      <c r="H5" s="7" t="s">
        <v>181</v>
      </c>
    </row>
    <row r="6" spans="1:9" ht="374.25" customHeight="1" x14ac:dyDescent="0.25">
      <c r="A6" s="6" t="s">
        <v>8</v>
      </c>
      <c r="B6" s="43"/>
      <c r="C6" s="7" t="s">
        <v>121</v>
      </c>
      <c r="D6" s="7" t="s">
        <v>122</v>
      </c>
      <c r="E6" s="7">
        <v>0.1</v>
      </c>
      <c r="F6" s="3" t="s">
        <v>67</v>
      </c>
      <c r="G6" s="35"/>
      <c r="H6" s="7" t="s">
        <v>182</v>
      </c>
    </row>
    <row r="7" spans="1:9" ht="180.75" customHeight="1" x14ac:dyDescent="0.25">
      <c r="A7" s="6" t="s">
        <v>9</v>
      </c>
      <c r="B7" s="43"/>
      <c r="C7" s="42" t="s">
        <v>123</v>
      </c>
      <c r="D7" s="7" t="s">
        <v>124</v>
      </c>
      <c r="E7" s="7">
        <v>0.1</v>
      </c>
      <c r="F7" s="3" t="s">
        <v>125</v>
      </c>
      <c r="G7" s="34" t="e">
        <f>G8/G9</f>
        <v>#DIV/0!</v>
      </c>
      <c r="H7" s="7" t="s">
        <v>183</v>
      </c>
      <c r="I7" s="2"/>
    </row>
    <row r="8" spans="1:9" ht="47.25" x14ac:dyDescent="0.25">
      <c r="A8" s="6" t="s">
        <v>43</v>
      </c>
      <c r="B8" s="43"/>
      <c r="C8" s="43"/>
      <c r="D8" s="7" t="s">
        <v>126</v>
      </c>
      <c r="E8" s="7" t="s">
        <v>58</v>
      </c>
      <c r="F8" s="3" t="s">
        <v>184</v>
      </c>
      <c r="G8" s="37"/>
      <c r="H8" s="7" t="s">
        <v>185</v>
      </c>
    </row>
    <row r="9" spans="1:9" ht="36.75" customHeight="1" x14ac:dyDescent="0.25">
      <c r="A9" s="6" t="s">
        <v>44</v>
      </c>
      <c r="B9" s="43"/>
      <c r="C9" s="44"/>
      <c r="D9" s="7" t="s">
        <v>127</v>
      </c>
      <c r="E9" s="7" t="s">
        <v>58</v>
      </c>
      <c r="F9" s="3" t="s">
        <v>128</v>
      </c>
      <c r="G9" s="37"/>
      <c r="H9" s="7" t="s">
        <v>186</v>
      </c>
    </row>
    <row r="10" spans="1:9" ht="148.5" customHeight="1" x14ac:dyDescent="0.25">
      <c r="A10" s="6" t="s">
        <v>10</v>
      </c>
      <c r="B10" s="43"/>
      <c r="C10" s="7" t="s">
        <v>215</v>
      </c>
      <c r="D10" s="7" t="s">
        <v>60</v>
      </c>
      <c r="E10" s="7">
        <v>0.1</v>
      </c>
      <c r="F10" s="3" t="s">
        <v>68</v>
      </c>
      <c r="G10" s="35"/>
      <c r="H10" s="7" t="s">
        <v>176</v>
      </c>
    </row>
    <row r="11" spans="1:9" ht="194.25" customHeight="1" x14ac:dyDescent="0.25">
      <c r="A11" s="6" t="s">
        <v>11</v>
      </c>
      <c r="B11" s="43"/>
      <c r="C11" s="42" t="s">
        <v>216</v>
      </c>
      <c r="D11" s="7" t="s">
        <v>129</v>
      </c>
      <c r="E11" s="7">
        <v>0.1</v>
      </c>
      <c r="F11" s="3" t="s">
        <v>69</v>
      </c>
      <c r="G11" s="36">
        <f>IF(OR(G12=0,G13=0),0,E12*G12+E13*G13)</f>
        <v>0</v>
      </c>
      <c r="H11" s="7" t="s">
        <v>187</v>
      </c>
    </row>
    <row r="12" spans="1:9" ht="102" customHeight="1" x14ac:dyDescent="0.25">
      <c r="A12" s="6" t="s">
        <v>48</v>
      </c>
      <c r="B12" s="43"/>
      <c r="C12" s="43"/>
      <c r="D12" s="7" t="s">
        <v>70</v>
      </c>
      <c r="E12" s="7">
        <v>0.5</v>
      </c>
      <c r="F12" s="13" t="s">
        <v>62</v>
      </c>
      <c r="G12" s="35"/>
      <c r="H12" s="7" t="s">
        <v>172</v>
      </c>
    </row>
    <row r="13" spans="1:9" ht="399" customHeight="1" x14ac:dyDescent="0.25">
      <c r="A13" s="6" t="s">
        <v>49</v>
      </c>
      <c r="B13" s="43"/>
      <c r="C13" s="44"/>
      <c r="D13" s="7" t="s">
        <v>130</v>
      </c>
      <c r="E13" s="7">
        <v>0.5</v>
      </c>
      <c r="F13" s="13" t="s">
        <v>61</v>
      </c>
      <c r="G13" s="35"/>
      <c r="H13" s="7" t="s">
        <v>188</v>
      </c>
    </row>
    <row r="14" spans="1:9" ht="111" customHeight="1" x14ac:dyDescent="0.25">
      <c r="A14" s="6" t="s">
        <v>12</v>
      </c>
      <c r="B14" s="43"/>
      <c r="C14" s="7" t="s">
        <v>217</v>
      </c>
      <c r="D14" s="7" t="s">
        <v>131</v>
      </c>
      <c r="E14" s="7">
        <v>0.1</v>
      </c>
      <c r="F14" s="14" t="s">
        <v>71</v>
      </c>
      <c r="G14" s="35"/>
      <c r="H14" s="7" t="s">
        <v>178</v>
      </c>
    </row>
    <row r="15" spans="1:9" ht="191.25" customHeight="1" x14ac:dyDescent="0.25">
      <c r="A15" s="6" t="s">
        <v>13</v>
      </c>
      <c r="B15" s="43"/>
      <c r="C15" s="42" t="s">
        <v>218</v>
      </c>
      <c r="D15" s="7" t="s">
        <v>169</v>
      </c>
      <c r="E15" s="7">
        <v>0.1</v>
      </c>
      <c r="F15" s="3" t="s">
        <v>65</v>
      </c>
      <c r="G15" s="34">
        <f>IF(OR(G16=0,G17=0),0,E16*G16+E17*G17)</f>
        <v>0</v>
      </c>
      <c r="H15" s="7" t="s">
        <v>189</v>
      </c>
    </row>
    <row r="16" spans="1:9" ht="307.5" customHeight="1" x14ac:dyDescent="0.25">
      <c r="A16" s="6" t="s">
        <v>50</v>
      </c>
      <c r="B16" s="43"/>
      <c r="C16" s="43"/>
      <c r="D16" s="7" t="s">
        <v>72</v>
      </c>
      <c r="E16" s="7">
        <v>0.5</v>
      </c>
      <c r="F16" s="3" t="s">
        <v>64</v>
      </c>
      <c r="G16" s="35"/>
      <c r="H16" s="7" t="s">
        <v>171</v>
      </c>
    </row>
    <row r="17" spans="1:8" ht="178.5" customHeight="1" x14ac:dyDescent="0.25">
      <c r="A17" s="6" t="s">
        <v>51</v>
      </c>
      <c r="B17" s="43"/>
      <c r="C17" s="44"/>
      <c r="D17" s="7" t="s">
        <v>132</v>
      </c>
      <c r="E17" s="7">
        <v>0.5</v>
      </c>
      <c r="F17" s="3" t="s">
        <v>73</v>
      </c>
      <c r="G17" s="35"/>
      <c r="H17" s="7" t="s">
        <v>170</v>
      </c>
    </row>
    <row r="18" spans="1:8" ht="126.75" customHeight="1" x14ac:dyDescent="0.25">
      <c r="A18" s="6" t="s">
        <v>14</v>
      </c>
      <c r="B18" s="43"/>
      <c r="C18" s="7" t="s">
        <v>219</v>
      </c>
      <c r="D18" s="7" t="s">
        <v>76</v>
      </c>
      <c r="E18" s="7">
        <v>0.1</v>
      </c>
      <c r="F18" s="3" t="s">
        <v>74</v>
      </c>
      <c r="G18" s="35"/>
      <c r="H18" s="7" t="s">
        <v>190</v>
      </c>
    </row>
    <row r="19" spans="1:8" ht="206.25" customHeight="1" x14ac:dyDescent="0.25">
      <c r="A19" s="6" t="s">
        <v>15</v>
      </c>
      <c r="B19" s="43"/>
      <c r="C19" s="42" t="s">
        <v>220</v>
      </c>
      <c r="D19" s="7" t="s">
        <v>77</v>
      </c>
      <c r="E19" s="7">
        <v>0.1</v>
      </c>
      <c r="F19" s="3" t="s">
        <v>75</v>
      </c>
      <c r="G19" s="34">
        <f>IF(OR(G20=0,G21=0),0,E20*G20+E21*G21)</f>
        <v>0</v>
      </c>
      <c r="H19" s="7" t="s">
        <v>134</v>
      </c>
    </row>
    <row r="20" spans="1:8" ht="334.5" customHeight="1" x14ac:dyDescent="0.25">
      <c r="A20" s="6" t="s">
        <v>52</v>
      </c>
      <c r="B20" s="43"/>
      <c r="C20" s="43"/>
      <c r="D20" s="7" t="s">
        <v>133</v>
      </c>
      <c r="E20" s="7">
        <v>0.5</v>
      </c>
      <c r="F20" s="3" t="s">
        <v>79</v>
      </c>
      <c r="G20" s="35"/>
      <c r="H20" s="7" t="s">
        <v>191</v>
      </c>
    </row>
    <row r="21" spans="1:8" ht="175.5" customHeight="1" x14ac:dyDescent="0.25">
      <c r="A21" s="6" t="s">
        <v>53</v>
      </c>
      <c r="B21" s="43"/>
      <c r="C21" s="44"/>
      <c r="D21" s="7" t="s">
        <v>78</v>
      </c>
      <c r="E21" s="7">
        <v>0.5</v>
      </c>
      <c r="F21" s="3" t="s">
        <v>81</v>
      </c>
      <c r="G21" s="35"/>
      <c r="H21" s="7" t="s">
        <v>170</v>
      </c>
    </row>
    <row r="22" spans="1:8" ht="303" customHeight="1" x14ac:dyDescent="0.25">
      <c r="A22" s="6" t="s">
        <v>25</v>
      </c>
      <c r="B22" s="43"/>
      <c r="C22" s="7" t="s">
        <v>221</v>
      </c>
      <c r="D22" s="7" t="s">
        <v>135</v>
      </c>
      <c r="E22" s="7">
        <v>0.1</v>
      </c>
      <c r="F22" s="3" t="s">
        <v>80</v>
      </c>
      <c r="G22" s="35"/>
      <c r="H22" s="7" t="s">
        <v>192</v>
      </c>
    </row>
    <row r="23" spans="1:8" ht="128.25" customHeight="1" x14ac:dyDescent="0.25">
      <c r="A23" s="6" t="s">
        <v>26</v>
      </c>
      <c r="B23" s="44"/>
      <c r="C23" s="7" t="s">
        <v>222</v>
      </c>
      <c r="D23" s="7" t="s">
        <v>82</v>
      </c>
      <c r="E23" s="7">
        <v>0.1</v>
      </c>
      <c r="F23" s="3" t="s">
        <v>83</v>
      </c>
      <c r="G23" s="35"/>
      <c r="H23" s="7" t="s">
        <v>176</v>
      </c>
    </row>
    <row r="24" spans="1:8" ht="67.5" customHeight="1" x14ac:dyDescent="0.25">
      <c r="A24" s="6" t="s">
        <v>16</v>
      </c>
      <c r="B24" s="42" t="s">
        <v>136</v>
      </c>
      <c r="C24" s="7" t="s">
        <v>223</v>
      </c>
      <c r="D24" s="7" t="s">
        <v>84</v>
      </c>
      <c r="E24" s="7">
        <v>0.01</v>
      </c>
      <c r="F24" s="3" t="s">
        <v>85</v>
      </c>
      <c r="G24" s="34">
        <f>E25*G25+E26*G26</f>
        <v>0</v>
      </c>
      <c r="H24" s="7" t="s">
        <v>173</v>
      </c>
    </row>
    <row r="25" spans="1:8" ht="146.25" customHeight="1" x14ac:dyDescent="0.25">
      <c r="A25" s="17" t="s">
        <v>27</v>
      </c>
      <c r="B25" s="43"/>
      <c r="C25" s="7" t="s">
        <v>224</v>
      </c>
      <c r="D25" s="7" t="s">
        <v>86</v>
      </c>
      <c r="E25" s="7">
        <v>0.5</v>
      </c>
      <c r="F25" s="3" t="s">
        <v>87</v>
      </c>
      <c r="G25" s="35"/>
      <c r="H25" s="7" t="s">
        <v>176</v>
      </c>
    </row>
    <row r="26" spans="1:8" ht="94.5" customHeight="1" x14ac:dyDescent="0.25">
      <c r="A26" s="17" t="s">
        <v>42</v>
      </c>
      <c r="B26" s="44"/>
      <c r="C26" s="7" t="s">
        <v>225</v>
      </c>
      <c r="D26" s="7" t="s">
        <v>137</v>
      </c>
      <c r="E26" s="7">
        <v>0.5</v>
      </c>
      <c r="F26" s="3" t="s">
        <v>88</v>
      </c>
      <c r="G26" s="35"/>
      <c r="H26" s="7" t="s">
        <v>176</v>
      </c>
    </row>
    <row r="27" spans="1:8" ht="195.75" customHeight="1" x14ac:dyDescent="0.25">
      <c r="A27" s="17" t="s">
        <v>17</v>
      </c>
      <c r="B27" s="7" t="s">
        <v>138</v>
      </c>
      <c r="C27" s="7" t="s">
        <v>226</v>
      </c>
      <c r="D27" s="7" t="s">
        <v>90</v>
      </c>
      <c r="E27" s="7">
        <v>0.01</v>
      </c>
      <c r="F27" s="3" t="s">
        <v>89</v>
      </c>
      <c r="G27" s="35"/>
      <c r="H27" s="7" t="s">
        <v>177</v>
      </c>
    </row>
    <row r="28" spans="1:8" ht="223.5" customHeight="1" x14ac:dyDescent="0.25">
      <c r="A28" s="8" t="s">
        <v>18</v>
      </c>
      <c r="B28" s="7" t="s">
        <v>139</v>
      </c>
      <c r="C28" s="7" t="s">
        <v>140</v>
      </c>
      <c r="D28" s="7" t="s">
        <v>141</v>
      </c>
      <c r="E28" s="7">
        <v>0.01</v>
      </c>
      <c r="F28" s="3" t="s">
        <v>142</v>
      </c>
      <c r="G28" s="35"/>
      <c r="H28" s="7" t="s">
        <v>177</v>
      </c>
    </row>
    <row r="29" spans="1:8" ht="365.25" customHeight="1" x14ac:dyDescent="0.25">
      <c r="A29" s="22" t="s">
        <v>19</v>
      </c>
      <c r="B29" s="15" t="s">
        <v>92</v>
      </c>
      <c r="C29" s="15" t="s">
        <v>227</v>
      </c>
      <c r="D29" s="15" t="s">
        <v>93</v>
      </c>
      <c r="E29" s="15">
        <v>0.25</v>
      </c>
      <c r="F29" s="16" t="s">
        <v>91</v>
      </c>
      <c r="G29" s="35"/>
      <c r="H29" s="7" t="s">
        <v>193</v>
      </c>
    </row>
    <row r="30" spans="1:8" ht="99.75" customHeight="1" x14ac:dyDescent="0.25">
      <c r="A30" s="6" t="s">
        <v>20</v>
      </c>
      <c r="B30" s="45" t="s">
        <v>94</v>
      </c>
      <c r="C30" s="7" t="s">
        <v>228</v>
      </c>
      <c r="D30" s="7" t="s">
        <v>95</v>
      </c>
      <c r="E30" s="15">
        <v>0.65</v>
      </c>
      <c r="F30" s="3" t="s">
        <v>96</v>
      </c>
      <c r="G30" s="34">
        <f>E31*G31+E34*G34+E35*G35+E36*G36+E37*G37+E38*G38+E39*G39+E40*G40+E41*G41+E42*G42+E47*G47+E49*G49</f>
        <v>1.4999999999999999E-2</v>
      </c>
      <c r="H30" s="7" t="s">
        <v>194</v>
      </c>
    </row>
    <row r="31" spans="1:8" ht="192" customHeight="1" x14ac:dyDescent="0.25">
      <c r="A31" s="6" t="s">
        <v>29</v>
      </c>
      <c r="B31" s="45"/>
      <c r="C31" s="42" t="s">
        <v>229</v>
      </c>
      <c r="D31" s="7" t="s">
        <v>99</v>
      </c>
      <c r="E31" s="7">
        <v>0.01</v>
      </c>
      <c r="F31" s="3" t="s">
        <v>97</v>
      </c>
      <c r="G31" s="34">
        <f>IF(OR(G32=0,G33=0),0,E32*G32+E33*G33)</f>
        <v>0</v>
      </c>
      <c r="H31" s="7" t="s">
        <v>195</v>
      </c>
    </row>
    <row r="32" spans="1:8" ht="352.5" customHeight="1" x14ac:dyDescent="0.25">
      <c r="A32" s="6" t="s">
        <v>54</v>
      </c>
      <c r="B32" s="45"/>
      <c r="C32" s="43"/>
      <c r="D32" s="7" t="s">
        <v>143</v>
      </c>
      <c r="E32" s="7">
        <v>0.5</v>
      </c>
      <c r="F32" s="3" t="s">
        <v>98</v>
      </c>
      <c r="G32" s="35"/>
      <c r="H32" s="7" t="s">
        <v>196</v>
      </c>
    </row>
    <row r="33" spans="1:8" ht="159.75" customHeight="1" collapsed="1" x14ac:dyDescent="0.25">
      <c r="A33" s="6" t="s">
        <v>55</v>
      </c>
      <c r="B33" s="45"/>
      <c r="C33" s="44"/>
      <c r="D33" s="7" t="s">
        <v>144</v>
      </c>
      <c r="E33" s="7">
        <v>0.5</v>
      </c>
      <c r="F33" s="3" t="s">
        <v>100</v>
      </c>
      <c r="G33" s="35"/>
      <c r="H33" s="7" t="s">
        <v>170</v>
      </c>
    </row>
    <row r="34" spans="1:8" ht="301.5" customHeight="1" x14ac:dyDescent="0.25">
      <c r="A34" s="6" t="s">
        <v>30</v>
      </c>
      <c r="B34" s="45"/>
      <c r="C34" s="7" t="s">
        <v>230</v>
      </c>
      <c r="D34" s="7" t="s">
        <v>101</v>
      </c>
      <c r="E34" s="7">
        <v>0.05</v>
      </c>
      <c r="F34" s="3" t="s">
        <v>102</v>
      </c>
      <c r="G34" s="35"/>
      <c r="H34" s="25" t="s">
        <v>197</v>
      </c>
    </row>
    <row r="35" spans="1:8" ht="365.25" customHeight="1" x14ac:dyDescent="0.25">
      <c r="A35" s="6" t="s">
        <v>31</v>
      </c>
      <c r="B35" s="45"/>
      <c r="C35" s="7" t="s">
        <v>231</v>
      </c>
      <c r="D35" s="7" t="s">
        <v>146</v>
      </c>
      <c r="E35" s="7">
        <v>0.05</v>
      </c>
      <c r="F35" s="3" t="s">
        <v>145</v>
      </c>
      <c r="G35" s="35"/>
      <c r="H35" s="7" t="s">
        <v>198</v>
      </c>
    </row>
    <row r="36" spans="1:8" ht="348.75" customHeight="1" x14ac:dyDescent="0.25">
      <c r="A36" s="6" t="s">
        <v>32</v>
      </c>
      <c r="B36" s="45"/>
      <c r="C36" s="7" t="s">
        <v>232</v>
      </c>
      <c r="D36" s="7" t="s">
        <v>104</v>
      </c>
      <c r="E36" s="7">
        <v>0.01</v>
      </c>
      <c r="F36" s="3" t="s">
        <v>103</v>
      </c>
      <c r="G36" s="35"/>
      <c r="H36" s="7" t="s">
        <v>199</v>
      </c>
    </row>
    <row r="37" spans="1:8" ht="161.25" customHeight="1" x14ac:dyDescent="0.25">
      <c r="A37" s="23" t="s">
        <v>33</v>
      </c>
      <c r="B37" s="45"/>
      <c r="C37" s="15" t="s">
        <v>233</v>
      </c>
      <c r="D37" s="15" t="s">
        <v>105</v>
      </c>
      <c r="E37" s="15">
        <v>0.4</v>
      </c>
      <c r="F37" s="16" t="s">
        <v>106</v>
      </c>
      <c r="G37" s="35"/>
      <c r="H37" s="15" t="s">
        <v>200</v>
      </c>
    </row>
    <row r="38" spans="1:8" ht="145.5" customHeight="1" x14ac:dyDescent="0.25">
      <c r="A38" s="6" t="s">
        <v>34</v>
      </c>
      <c r="B38" s="45"/>
      <c r="C38" s="7" t="s">
        <v>234</v>
      </c>
      <c r="D38" s="7" t="s">
        <v>147</v>
      </c>
      <c r="E38" s="7">
        <v>0.01</v>
      </c>
      <c r="F38" s="3" t="s">
        <v>107</v>
      </c>
      <c r="G38" s="35"/>
      <c r="H38" s="7" t="s">
        <v>201</v>
      </c>
    </row>
    <row r="39" spans="1:8" ht="347.25" customHeight="1" x14ac:dyDescent="0.25">
      <c r="A39" s="23" t="s">
        <v>35</v>
      </c>
      <c r="B39" s="45"/>
      <c r="C39" s="15" t="s">
        <v>235</v>
      </c>
      <c r="D39" s="15" t="s">
        <v>108</v>
      </c>
      <c r="E39" s="15">
        <v>0.4</v>
      </c>
      <c r="F39" s="16" t="s">
        <v>109</v>
      </c>
      <c r="G39" s="35"/>
      <c r="H39" s="7" t="s">
        <v>202</v>
      </c>
    </row>
    <row r="40" spans="1:8" ht="114.75" customHeight="1" x14ac:dyDescent="0.25">
      <c r="A40" s="6" t="s">
        <v>36</v>
      </c>
      <c r="B40" s="45"/>
      <c r="C40" s="7" t="s">
        <v>236</v>
      </c>
      <c r="D40" s="7" t="s">
        <v>110</v>
      </c>
      <c r="E40" s="7">
        <v>0.01</v>
      </c>
      <c r="F40" s="3" t="s">
        <v>148</v>
      </c>
      <c r="G40" s="35"/>
      <c r="H40" s="7" t="s">
        <v>203</v>
      </c>
    </row>
    <row r="41" spans="1:8" ht="85.5" customHeight="1" x14ac:dyDescent="0.25">
      <c r="A41" s="6" t="s">
        <v>37</v>
      </c>
      <c r="B41" s="45"/>
      <c r="C41" s="7" t="s">
        <v>237</v>
      </c>
      <c r="D41" s="7" t="s">
        <v>238</v>
      </c>
      <c r="E41" s="7">
        <v>0.01</v>
      </c>
      <c r="F41" s="3" t="s">
        <v>111</v>
      </c>
      <c r="G41" s="35"/>
      <c r="H41" s="7" t="s">
        <v>175</v>
      </c>
    </row>
    <row r="42" spans="1:8" ht="48" customHeight="1" x14ac:dyDescent="0.25">
      <c r="A42" s="6" t="s">
        <v>38</v>
      </c>
      <c r="B42" s="45"/>
      <c r="C42" s="42" t="s">
        <v>239</v>
      </c>
      <c r="D42" s="7" t="s">
        <v>150</v>
      </c>
      <c r="E42" s="7">
        <v>0.03</v>
      </c>
      <c r="F42" s="3" t="s">
        <v>149</v>
      </c>
      <c r="G42" s="34">
        <f>E43*G43+E44*G44</f>
        <v>0.5</v>
      </c>
      <c r="H42" s="7" t="s">
        <v>204</v>
      </c>
    </row>
    <row r="43" spans="1:8" ht="94.5" customHeight="1" x14ac:dyDescent="0.25">
      <c r="A43" s="6" t="s">
        <v>45</v>
      </c>
      <c r="B43" s="45"/>
      <c r="C43" s="43"/>
      <c r="D43" s="7" t="s">
        <v>151</v>
      </c>
      <c r="E43" s="7">
        <v>0.5</v>
      </c>
      <c r="F43" s="3" t="s">
        <v>153</v>
      </c>
      <c r="G43" s="35"/>
      <c r="H43" s="7" t="s">
        <v>205</v>
      </c>
    </row>
    <row r="44" spans="1:8" ht="309" customHeight="1" x14ac:dyDescent="0.25">
      <c r="A44" s="6" t="s">
        <v>46</v>
      </c>
      <c r="B44" s="45"/>
      <c r="C44" s="43"/>
      <c r="D44" s="7" t="s">
        <v>152</v>
      </c>
      <c r="E44" s="7">
        <v>0.5</v>
      </c>
      <c r="F44" s="3" t="s">
        <v>154</v>
      </c>
      <c r="G44" s="34">
        <f>IF(G45&lt;G46,0,1)</f>
        <v>1</v>
      </c>
      <c r="H44" s="7" t="s">
        <v>208</v>
      </c>
    </row>
    <row r="45" spans="1:8" ht="35.25" customHeight="1" x14ac:dyDescent="0.25">
      <c r="A45" s="6" t="s">
        <v>56</v>
      </c>
      <c r="B45" s="45"/>
      <c r="C45" s="43"/>
      <c r="D45" s="7" t="s">
        <v>157</v>
      </c>
      <c r="E45" s="7" t="s">
        <v>58</v>
      </c>
      <c r="F45" s="3" t="s">
        <v>155</v>
      </c>
      <c r="G45" s="37"/>
      <c r="H45" s="7" t="s">
        <v>206</v>
      </c>
    </row>
    <row r="46" spans="1:8" ht="33.75" customHeight="1" x14ac:dyDescent="0.25">
      <c r="A46" s="6" t="s">
        <v>57</v>
      </c>
      <c r="B46" s="45"/>
      <c r="C46" s="44"/>
      <c r="D46" s="7" t="s">
        <v>158</v>
      </c>
      <c r="E46" s="7" t="s">
        <v>58</v>
      </c>
      <c r="F46" s="3" t="s">
        <v>156</v>
      </c>
      <c r="G46" s="37"/>
      <c r="H46" s="7" t="s">
        <v>207</v>
      </c>
    </row>
    <row r="47" spans="1:8" ht="270.75" customHeight="1" x14ac:dyDescent="0.25">
      <c r="A47" s="6" t="s">
        <v>39</v>
      </c>
      <c r="B47" s="45"/>
      <c r="C47" s="42" t="s">
        <v>240</v>
      </c>
      <c r="D47" s="42" t="s">
        <v>112</v>
      </c>
      <c r="E47" s="7">
        <v>0.01</v>
      </c>
      <c r="F47" s="3" t="s">
        <v>113</v>
      </c>
      <c r="G47" s="34">
        <f>G48/100</f>
        <v>0</v>
      </c>
      <c r="H47" s="7" t="s">
        <v>209</v>
      </c>
    </row>
    <row r="48" spans="1:8" ht="54" customHeight="1" x14ac:dyDescent="0.25">
      <c r="A48" s="6" t="s">
        <v>41</v>
      </c>
      <c r="B48" s="45"/>
      <c r="C48" s="44"/>
      <c r="D48" s="44"/>
      <c r="E48" s="7" t="s">
        <v>58</v>
      </c>
      <c r="F48" s="33" t="s">
        <v>47</v>
      </c>
      <c r="G48" s="37"/>
      <c r="H48" s="7" t="s">
        <v>174</v>
      </c>
    </row>
    <row r="49" spans="1:8" ht="255.75" customHeight="1" x14ac:dyDescent="0.25">
      <c r="A49" s="6" t="s">
        <v>40</v>
      </c>
      <c r="B49" s="45"/>
      <c r="C49" s="7" t="s">
        <v>241</v>
      </c>
      <c r="D49" s="9" t="s">
        <v>114</v>
      </c>
      <c r="E49" s="9">
        <v>0.01</v>
      </c>
      <c r="F49" s="13" t="s">
        <v>117</v>
      </c>
      <c r="G49" s="35"/>
      <c r="H49" s="7" t="s">
        <v>210</v>
      </c>
    </row>
    <row r="50" spans="1:8" ht="305.25" customHeight="1" x14ac:dyDescent="0.25">
      <c r="A50" s="17" t="s">
        <v>21</v>
      </c>
      <c r="B50" s="26" t="s">
        <v>159</v>
      </c>
      <c r="C50" s="20" t="s">
        <v>160</v>
      </c>
      <c r="D50" s="7" t="s">
        <v>161</v>
      </c>
      <c r="E50" s="3">
        <v>0.01</v>
      </c>
      <c r="F50" s="3" t="s">
        <v>211</v>
      </c>
      <c r="G50" s="35"/>
      <c r="H50" s="7" t="s">
        <v>177</v>
      </c>
    </row>
    <row r="51" spans="1:8" ht="208.5" customHeight="1" x14ac:dyDescent="0.25">
      <c r="A51" s="18" t="s">
        <v>22</v>
      </c>
      <c r="B51" s="19" t="s">
        <v>162</v>
      </c>
      <c r="C51" s="11" t="s">
        <v>242</v>
      </c>
      <c r="D51" s="11" t="s">
        <v>163</v>
      </c>
      <c r="E51" s="12">
        <v>0.01</v>
      </c>
      <c r="F51" s="3" t="s">
        <v>164</v>
      </c>
      <c r="G51" s="35"/>
      <c r="H51" s="7" t="s">
        <v>176</v>
      </c>
    </row>
    <row r="52" spans="1:8" ht="408.75" customHeight="1" x14ac:dyDescent="0.25">
      <c r="A52" s="18" t="s">
        <v>23</v>
      </c>
      <c r="B52" s="19" t="s">
        <v>243</v>
      </c>
      <c r="C52" s="20" t="s">
        <v>244</v>
      </c>
      <c r="D52" s="20" t="s">
        <v>115</v>
      </c>
      <c r="E52" s="7">
        <v>0.05</v>
      </c>
      <c r="F52" s="3" t="s">
        <v>116</v>
      </c>
      <c r="G52" s="35"/>
      <c r="H52" s="7" t="s">
        <v>177</v>
      </c>
    </row>
    <row r="53" spans="1:8" ht="66" customHeight="1" x14ac:dyDescent="0.25">
      <c r="A53" s="27" t="s">
        <v>28</v>
      </c>
      <c r="B53" s="10" t="s">
        <v>165</v>
      </c>
      <c r="C53" s="10" t="s">
        <v>166</v>
      </c>
      <c r="D53" s="10" t="s">
        <v>167</v>
      </c>
      <c r="E53" s="10">
        <v>0.05</v>
      </c>
      <c r="F53" s="10" t="s">
        <v>168</v>
      </c>
      <c r="G53" s="35"/>
      <c r="H53" s="7" t="s">
        <v>177</v>
      </c>
    </row>
  </sheetData>
  <sheetProtection sort="0" autoFilter="0"/>
  <autoFilter ref="A2:H53" xr:uid="{00000000-0009-0000-0000-000000000000}"/>
  <mergeCells count="13">
    <mergeCell ref="A1:H1"/>
    <mergeCell ref="D3:F3"/>
    <mergeCell ref="B5:B23"/>
    <mergeCell ref="B24:B26"/>
    <mergeCell ref="B30:B49"/>
    <mergeCell ref="C11:C13"/>
    <mergeCell ref="C15:C17"/>
    <mergeCell ref="C19:C21"/>
    <mergeCell ref="C31:C33"/>
    <mergeCell ref="C42:C46"/>
    <mergeCell ref="C47:C48"/>
    <mergeCell ref="C7:C9"/>
    <mergeCell ref="D47:D48"/>
  </mergeCells>
  <dataValidations count="1">
    <dataValidation type="list" allowBlank="1" showInputMessage="1" showErrorMessage="1" sqref="G32:G41 G49:G53 G43 G6 G10 G12:G14 G16:G18 G20:G23 G25:G29" xr:uid="{00000000-0002-0000-0000-000000000000}">
      <formula1>"0,1"</formula1>
    </dataValidation>
  </dataValidations>
  <pageMargins left="0.7" right="0.7" top="0.75" bottom="0.75" header="0.3" footer="0.3"/>
  <pageSetup paperSize="9" orientation="portrait" r:id="rId1"/>
  <ignoredErrors>
    <ignoredError sqref="A4" numberStoredAsText="1"/>
    <ignoredError sqref="A49" twoDigitTextYear="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Приложение №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2026-05-07T04:29:52Z</dcterms:modified>
</cp:coreProperties>
</file>